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xr:revisionPtr revIDLastSave="0" documentId="13_ncr:1_{7F2B634C-70CA-4883-823F-1625126D371F}" xr6:coauthVersionLast="47" xr6:coauthVersionMax="47" xr10:uidLastSave="{00000000-0000-0000-0000-000000000000}"/>
  <bookViews>
    <workbookView xWindow="-120" yWindow="-120" windowWidth="24240" windowHeight="13140" tabRatio="858" xr2:uid="{00000000-000D-0000-FFFF-FFFF00000000}"/>
  </bookViews>
  <sheets>
    <sheet name="Books and Computers " sheetId="35" r:id="rId1"/>
    <sheet name="Av-Applicant-Fresh" sheetId="17" r:id="rId2"/>
    <sheet name="Enrol Pak Reg " sheetId="39" r:id="rId3"/>
    <sheet name="PassOut Pak Reg (2)" sheetId="43" r:id="rId4"/>
    <sheet name="Faculty Detail (3)" sheetId="44" r:id="rId5"/>
    <sheet name="Staff Detail (4)" sheetId="49" r:id="rId6"/>
    <sheet name="FATA.Bal students Quota (B)" sheetId="53" r:id="rId7"/>
    <sheet name="Disable Quota (D)" sheetId="52" r:id="rId8"/>
  </sheets>
  <definedNames>
    <definedName name="_xlnm.Print_Area" localSheetId="1">'Av-Applicant-Fresh'!$A$2:$Z$4</definedName>
    <definedName name="_xlnm.Print_Area" localSheetId="2">'Enrol Pak Reg '!$A$3:$Z$20</definedName>
    <definedName name="_xlnm.Print_Area" localSheetId="3">'PassOut Pak Reg (2)'!$A$1:$X$4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17" l="1"/>
  <c r="Y5" i="17"/>
  <c r="Y7" i="17"/>
  <c r="Y8" i="17"/>
  <c r="Y9" i="17"/>
  <c r="Z9" i="17" s="1"/>
  <c r="Y11" i="17"/>
  <c r="Y12" i="17"/>
  <c r="Y13" i="17"/>
  <c r="Y15" i="17"/>
  <c r="Y16" i="17"/>
  <c r="Y17" i="17"/>
  <c r="X4" i="17"/>
  <c r="X5" i="17"/>
  <c r="X7" i="17"/>
  <c r="J7" i="17" s="1"/>
  <c r="X8" i="17"/>
  <c r="X9" i="17"/>
  <c r="X11" i="17"/>
  <c r="X12" i="17"/>
  <c r="Z12" i="17" s="1"/>
  <c r="X13" i="17"/>
  <c r="X15" i="17"/>
  <c r="Z15" i="17" s="1"/>
  <c r="X16" i="17"/>
  <c r="Z16" i="17" s="1"/>
  <c r="X17" i="17"/>
  <c r="Z17" i="17" s="1"/>
  <c r="Y3" i="17"/>
  <c r="X3" i="17"/>
  <c r="Z13" i="17" l="1"/>
  <c r="J5" i="17"/>
  <c r="J4" i="17"/>
  <c r="Z5" i="17"/>
  <c r="J9" i="17"/>
  <c r="Z7" i="17"/>
  <c r="Z3" i="17"/>
  <c r="Z4" i="17"/>
  <c r="Z8" i="17"/>
  <c r="J8" i="17"/>
  <c r="Z11" i="17"/>
  <c r="J3" i="17"/>
  <c r="J15" i="17" l="1"/>
  <c r="J11" i="17"/>
  <c r="N11" i="52"/>
  <c r="N10" i="52"/>
  <c r="N9" i="52"/>
  <c r="N8" i="52"/>
  <c r="N7" i="52"/>
  <c r="N6" i="52"/>
  <c r="N5" i="52"/>
  <c r="N4" i="52"/>
  <c r="J12" i="17" l="1"/>
  <c r="J16" i="17"/>
  <c r="J13" i="17"/>
  <c r="J17" i="17"/>
</calcChain>
</file>

<file path=xl/sharedStrings.xml><?xml version="1.0" encoding="utf-8"?>
<sst xmlns="http://schemas.openxmlformats.org/spreadsheetml/2006/main" count="503" uniqueCount="151">
  <si>
    <t>Male</t>
  </si>
  <si>
    <t>Female</t>
  </si>
  <si>
    <t xml:space="preserve">Subject </t>
  </si>
  <si>
    <t>Department/Centre</t>
  </si>
  <si>
    <t>Gender</t>
  </si>
  <si>
    <t xml:space="preserve">Highest Degree </t>
  </si>
  <si>
    <t xml:space="preserve">Total </t>
  </si>
  <si>
    <t>Sector</t>
  </si>
  <si>
    <t>Province</t>
  </si>
  <si>
    <t>Years of Education</t>
  </si>
  <si>
    <t>1st year (1st Sem)</t>
  </si>
  <si>
    <t>2nd year (3rd Sem)</t>
  </si>
  <si>
    <t>3rd year (5th Sem)</t>
  </si>
  <si>
    <t>4th year (7th Sem)</t>
  </si>
  <si>
    <t>5th year (9th Sem)</t>
  </si>
  <si>
    <t xml:space="preserve">Nationality </t>
  </si>
  <si>
    <t xml:space="preserve">Name of Faculty Member </t>
  </si>
  <si>
    <t>Total (M)</t>
  </si>
  <si>
    <t>Total (F)</t>
  </si>
  <si>
    <t>PhD (M)</t>
  </si>
  <si>
    <t>PhD (F)</t>
  </si>
  <si>
    <t>PGD (M)</t>
  </si>
  <si>
    <t>PGD (F)</t>
  </si>
  <si>
    <t>Subject</t>
  </si>
  <si>
    <t>Bach 16 Yrs of Edu  (M)</t>
  </si>
  <si>
    <t>Bach 16 Yrs of Edu (F)</t>
  </si>
  <si>
    <t>Bach 17 Yrs of Edu (M)</t>
  </si>
  <si>
    <t>Bach 17 Yrs of Edu  (F)</t>
  </si>
  <si>
    <t xml:space="preserve">Name of University </t>
  </si>
  <si>
    <t xml:space="preserve">Department  </t>
  </si>
  <si>
    <t>Name of University</t>
  </si>
  <si>
    <t xml:space="preserve">Parameters </t>
  </si>
  <si>
    <t>Master 16 yrs of Edu (M)</t>
  </si>
  <si>
    <t>Master 16 yrs of Edu (F)</t>
  </si>
  <si>
    <t>PhD 
(M)</t>
  </si>
  <si>
    <t>PhD
 (F)</t>
  </si>
  <si>
    <t>Bach 
16 Yrs.
 of Edu (M)</t>
  </si>
  <si>
    <t>Bach 
16 Yrs.
 of Edu (F)</t>
  </si>
  <si>
    <t>Bach 
17 Yrs. 
of Edu (M)</t>
  </si>
  <si>
    <t>Bach 
17 Yrs. 
of Edu (F)</t>
  </si>
  <si>
    <t xml:space="preserve">Master 16 Yrs. of Edu (M) </t>
  </si>
  <si>
    <t xml:space="preserve">Master 16 Yrs. of Edu (F) </t>
  </si>
  <si>
    <t>Grand Total</t>
  </si>
  <si>
    <t>Faculty Type
(Full Time or Visiting/ Part Time)</t>
  </si>
  <si>
    <t>Subject/ Discipline of Highest Degree</t>
  </si>
  <si>
    <t>BPS/TTS/IPFP/ any other etc.</t>
  </si>
  <si>
    <t>Date of Birth  (DD/MM/YYYY)</t>
  </si>
  <si>
    <t>Date of Joining  (DD/MM/YYYY)</t>
  </si>
  <si>
    <t>Relieving Date (DD/MM/YYYY)</t>
  </si>
  <si>
    <r>
      <t xml:space="preserve">       and select location as </t>
    </r>
    <r>
      <rPr>
        <b/>
        <u/>
        <sz val="12"/>
        <color rgb="FFFF0000"/>
        <rFont val="Calibri"/>
        <family val="2"/>
        <scheme val="minor"/>
      </rPr>
      <t>"United Kingdom"</t>
    </r>
    <r>
      <rPr>
        <b/>
        <sz val="12"/>
        <color rgb="FFFF0000"/>
        <rFont val="Calibri"/>
        <family val="2"/>
        <scheme val="minor"/>
      </rPr>
      <t xml:space="preserve"> and select date</t>
    </r>
    <r>
      <rPr>
        <b/>
        <u/>
        <sz val="12"/>
        <color rgb="FFFF0000"/>
        <rFont val="Calibri"/>
        <family val="2"/>
        <scheme val="minor"/>
      </rPr>
      <t xml:space="preserve"> type </t>
    </r>
    <r>
      <rPr>
        <b/>
        <sz val="12"/>
        <color rgb="FFFF0000"/>
        <rFont val="Calibri"/>
        <family val="2"/>
        <scheme val="minor"/>
      </rPr>
      <t xml:space="preserve">(first or second) then Press </t>
    </r>
    <r>
      <rPr>
        <b/>
        <u/>
        <sz val="12"/>
        <color rgb="FFFF0000"/>
        <rFont val="Calibri"/>
        <family val="2"/>
        <scheme val="minor"/>
      </rPr>
      <t>"OK"</t>
    </r>
  </si>
  <si>
    <t>** Detail to be provided for both i.e. existing and new faculty members</t>
  </si>
  <si>
    <r>
      <t xml:space="preserve">*** Birth, Joining and Relieving Date may be </t>
    </r>
    <r>
      <rPr>
        <b/>
        <u/>
        <sz val="12"/>
        <color rgb="FFFF0000"/>
        <rFont val="Calibri"/>
        <family val="2"/>
        <scheme val="minor"/>
      </rPr>
      <t>formatted/set as "DD/MM/YYYY"</t>
    </r>
    <r>
      <rPr>
        <b/>
        <sz val="12"/>
        <color rgb="FFFF0000"/>
        <rFont val="Calibri"/>
        <family val="2"/>
        <scheme val="minor"/>
      </rPr>
      <t xml:space="preserve"> and verify it randomly before finalization.</t>
    </r>
  </si>
  <si>
    <r>
      <t xml:space="preserve">**** </t>
    </r>
    <r>
      <rPr>
        <b/>
        <u/>
        <sz val="14"/>
        <color rgb="FFFF0000"/>
        <rFont val="Calibri"/>
        <family val="2"/>
        <scheme val="minor"/>
      </rPr>
      <t>For setting date format:</t>
    </r>
    <r>
      <rPr>
        <b/>
        <sz val="12"/>
        <color rgb="FFFF0000"/>
        <rFont val="Calibri"/>
        <family val="2"/>
        <scheme val="minor"/>
      </rPr>
      <t xml:space="preserve"> Select required cell(s) and right click (select </t>
    </r>
    <r>
      <rPr>
        <b/>
        <u/>
        <sz val="12"/>
        <color rgb="FFFF0000"/>
        <rFont val="Calibri"/>
        <family val="2"/>
        <scheme val="minor"/>
      </rPr>
      <t>Format Cells</t>
    </r>
    <r>
      <rPr>
        <b/>
        <sz val="12"/>
        <color rgb="FFFF0000"/>
        <rFont val="Calibri"/>
        <family val="2"/>
        <scheme val="minor"/>
      </rPr>
      <t xml:space="preserve">), then select </t>
    </r>
    <r>
      <rPr>
        <b/>
        <u/>
        <sz val="12"/>
        <color rgb="FFFF0000"/>
        <rFont val="Calibri"/>
        <family val="2"/>
        <scheme val="minor"/>
      </rPr>
      <t>"DATE" from the Category</t>
    </r>
    <r>
      <rPr>
        <b/>
        <sz val="12"/>
        <color rgb="FFFF0000"/>
        <rFont val="Calibri"/>
        <family val="2"/>
        <scheme val="minor"/>
      </rPr>
      <t xml:space="preserve"> (on the left) </t>
    </r>
  </si>
  <si>
    <t>Total</t>
  </si>
  <si>
    <t>Faculty</t>
  </si>
  <si>
    <t xml:space="preserve">University </t>
  </si>
  <si>
    <t>Department</t>
  </si>
  <si>
    <t>Campus/Sub-Campus wise, Discipline/Subject wise Total Pass out (Pakistani Regular Students)  (Morning + Evening programs) During 2018-19</t>
  </si>
  <si>
    <t xml:space="preserve">Master 17+/MS/MPhil 18 Yrs
 of Edu (M) </t>
  </si>
  <si>
    <t>Master 17+/MS/MPhil 18 Yrs of Edu (F)</t>
  </si>
  <si>
    <t xml:space="preserve">Computers for students use in the Department? (Excluding Prime Minister and Chief Minister Laptop Schemes)   </t>
  </si>
  <si>
    <t>Computers for faculty use in the Department? (Excluding Chief Minister Laptop Scheme)</t>
  </si>
  <si>
    <t>Department Name</t>
  </si>
  <si>
    <t xml:space="preserve">Master 17+/ MS/MPhil 18 Yrs
 of Edu (M) </t>
  </si>
  <si>
    <t>Master 17+/ MS/MPhil 18 Yrs of Edu (F)</t>
  </si>
  <si>
    <t>Actual Designation</t>
  </si>
  <si>
    <t>Additional Charge (if any)</t>
  </si>
  <si>
    <t>Enrollment (Admissions on Regular Merit/Self Finance/Self Support/Foreign)</t>
  </si>
  <si>
    <t>Enrollment (Admissions on Regular Merit/Self Finance/Self Support)</t>
  </si>
  <si>
    <t>City of Campus</t>
  </si>
  <si>
    <t xml:space="preserve">Main Campus/ Sub-Campus </t>
  </si>
  <si>
    <t>Main Campus/Sub-Campus</t>
  </si>
  <si>
    <t>Email</t>
  </si>
  <si>
    <t>Cell No.</t>
  </si>
  <si>
    <r>
      <t xml:space="preserve">Name of Staff Member </t>
    </r>
    <r>
      <rPr>
        <sz val="12"/>
        <color theme="1"/>
        <rFont val="Calibri"/>
        <family val="2"/>
        <scheme val="minor"/>
      </rPr>
      <t>(Other than faculty member)</t>
    </r>
  </si>
  <si>
    <t>Subject/ Discipline/ Specialization of Highest Degree</t>
  </si>
  <si>
    <t>CNIC No. (e.g. 61101-8343126-9)</t>
  </si>
  <si>
    <t>Faculty Name</t>
  </si>
  <si>
    <t>Number of Books available/exists in each Department</t>
  </si>
  <si>
    <t>Date of Completion of Highest Degree</t>
  </si>
  <si>
    <t>Relieving/Retirement Date (DD/MM/YYYY)</t>
  </si>
  <si>
    <t>Status (Working/ Relieved/Retired)</t>
  </si>
  <si>
    <t>Pay Scale (BPS/SPS etc.)</t>
  </si>
  <si>
    <t>Total Experience</t>
  </si>
  <si>
    <t>Area of Expertise/Competencies</t>
  </si>
  <si>
    <t>Total Teaching and Research Experience</t>
  </si>
  <si>
    <t>Name of University of Highest Degree</t>
  </si>
  <si>
    <t>Cadre (General/Technical)</t>
  </si>
  <si>
    <t>S.No.</t>
  </si>
  <si>
    <r>
      <t xml:space="preserve">Category of University </t>
    </r>
    <r>
      <rPr>
        <b/>
        <u/>
        <sz val="12"/>
        <color rgb="FFFF0000"/>
        <rFont val="Calibri"/>
        <family val="2"/>
        <scheme val="minor"/>
      </rPr>
      <t>as per charter</t>
    </r>
    <r>
      <rPr>
        <b/>
        <sz val="12"/>
        <color theme="1"/>
        <rFont val="Calibri"/>
        <family val="2"/>
        <scheme val="minor"/>
      </rPr>
      <t xml:space="preserve">        (Medical/ Engineering/ Agriculture/ Arts &amp; Design/ Business/ General etc.)</t>
    </r>
  </si>
  <si>
    <t>Sector (Public/Private)</t>
  </si>
  <si>
    <t>Name of Department</t>
  </si>
  <si>
    <t>Type/Category of Disability</t>
  </si>
  <si>
    <t xml:space="preserve">Major Disability    </t>
  </si>
  <si>
    <t>Number of Faculty Members</t>
  </si>
  <si>
    <t>Number of Students</t>
  </si>
  <si>
    <t>Educational Reserved Quota for disable Students (Y/N)</t>
  </si>
  <si>
    <t>Number of disable students admitted against Reserved Quota</t>
  </si>
  <si>
    <t>Ambulatory Disabilities (need wheelchair, crutches)</t>
  </si>
  <si>
    <t>Yes/No</t>
  </si>
  <si>
    <t>Single Hand/Arm or No Hands/Arms</t>
  </si>
  <si>
    <t>Visual, Hearing, Speaking impairments (Blind, Deaf, Dumb)</t>
  </si>
  <si>
    <t>Mentally Retarded (need psychological assistance to groom and excel)</t>
  </si>
  <si>
    <t>Anyother disease/ impairment which causes slow learning/ hurdle in getting smooth education at University/ College</t>
  </si>
  <si>
    <t>Public</t>
  </si>
  <si>
    <t>Balochistan</t>
  </si>
  <si>
    <t>University Name</t>
  </si>
  <si>
    <t>Region</t>
  </si>
  <si>
    <t xml:space="preserve">Discipline </t>
  </si>
  <si>
    <t>Reasons for less admissions or otherwise</t>
  </si>
  <si>
    <t>Admission against the seats reserved for the students were made on the basis of recommendations by the Provincial Government
OR
Directly by the University                                       OR                                                                   otherwise</t>
  </si>
  <si>
    <t>FATA</t>
  </si>
  <si>
    <t>Seats reserved for the students of (FATA / Balochistan)</t>
  </si>
  <si>
    <t xml:space="preserve"> Country of Highest Degree</t>
  </si>
  <si>
    <t>Number of Disable Persons i.e. Faculty Members or Students as per listed below disability during the year 2020-21 (1st July 2020 to 30th June 2021)</t>
  </si>
  <si>
    <t>All fields are mandatory.</t>
  </si>
  <si>
    <t xml:space="preserve">The University of Azad Jammu &amp; Kashmir </t>
  </si>
  <si>
    <t>Azad Kashmir</t>
  </si>
  <si>
    <t xml:space="preserve">Main Campus </t>
  </si>
  <si>
    <t>Muzaffarabaad</t>
  </si>
  <si>
    <t>Department of Biotechnology</t>
  </si>
  <si>
    <t xml:space="preserve">Campus/ Sub-Campus </t>
  </si>
  <si>
    <t xml:space="preserve">Enrollment  (Admissions on Self Finance) </t>
  </si>
  <si>
    <t xml:space="preserve">Enrollment (Admissions on Self Support) </t>
  </si>
  <si>
    <t xml:space="preserve">Enrollment ( Admissions of Foreigners) </t>
  </si>
  <si>
    <t>Department of Botany</t>
  </si>
  <si>
    <t>Department of Chemistry</t>
  </si>
  <si>
    <t>Art &amp; Design</t>
  </si>
  <si>
    <t>Institute of Education</t>
  </si>
  <si>
    <t>Department of English</t>
  </si>
  <si>
    <t>Department of Psychology</t>
  </si>
  <si>
    <t>Computer Science &amp; IT</t>
  </si>
  <si>
    <t>Department of Public Health</t>
  </si>
  <si>
    <t xml:space="preserve"> Campus/Sub-Campus</t>
  </si>
  <si>
    <t>Dept</t>
  </si>
  <si>
    <r>
      <t xml:space="preserve">Total Number of </t>
    </r>
    <r>
      <rPr>
        <b/>
        <sz val="11"/>
        <rFont val="Times New Roman"/>
        <family val="1"/>
      </rPr>
      <t>Available Seats</t>
    </r>
  </si>
  <si>
    <r>
      <t xml:space="preserve">Total  Number of </t>
    </r>
    <r>
      <rPr>
        <b/>
        <sz val="11"/>
        <rFont val="Times New Roman"/>
        <family val="1"/>
      </rPr>
      <t>Applicants</t>
    </r>
  </si>
  <si>
    <r>
      <t xml:space="preserve">Student Succeeded in Getting Admission in First Year </t>
    </r>
    <r>
      <rPr>
        <b/>
        <sz val="11"/>
        <rFont val="Times New Roman"/>
        <family val="1"/>
      </rPr>
      <t>(Fresh Intake)</t>
    </r>
  </si>
  <si>
    <t>The University of Azad Jammu &amp; Kashmir</t>
  </si>
  <si>
    <t>Azad Jammu and Kashmir</t>
  </si>
  <si>
    <t xml:space="preserve">Public </t>
  </si>
  <si>
    <t>Name of School/College/University of Highest Degree</t>
  </si>
  <si>
    <t>Employment Type (Permanent/Contractual/Contingent/Daily Wages etc.)</t>
  </si>
  <si>
    <t xml:space="preserve">Please provide complete detail of all faculty members available/working (at the Campus/Sub-Campus) </t>
  </si>
  <si>
    <t xml:space="preserve">Please provide complete detail of all staff members available/working (at the Campus/Sub-Campus) </t>
  </si>
  <si>
    <t xml:space="preserve">*Sheet .No. 03 and 04 </t>
  </si>
  <si>
    <t xml:space="preserve">No. of seats reserved for 2021-22 </t>
  </si>
  <si>
    <t>No. of admission against each discipline for 2021-22</t>
  </si>
  <si>
    <t>Campus/Sub-Campus wise, Subject wise Applicants</t>
  </si>
  <si>
    <t xml:space="preserve">Campus/Sub-Campus wise, Discipline/Subject wise active Enrollment (Pakistani Regular Students)  (Morning + Evening) </t>
  </si>
  <si>
    <t>Campus/Sub-Campus wise, Discipline/Subject wise Total Pass out (Pakistani Regular Students)  (Morning + Evening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</si>
</sst>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\ d\-mmm\-yyyy"/>
  </numFmts>
  <fonts count="5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BFBFBF"/>
      <name val="Cambria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Calibri"/>
      <family val="2"/>
      <scheme val="minor"/>
    </font>
    <font>
      <sz val="11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u/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rgb="FF222222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41" fillId="0" borderId="0"/>
  </cellStyleXfs>
  <cellXfs count="18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center"/>
    </xf>
    <xf numFmtId="0" fontId="0" fillId="3" borderId="1" xfId="0" applyFill="1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vertical="top"/>
    </xf>
    <xf numFmtId="0" fontId="7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5" borderId="0" xfId="0" applyFont="1" applyFill="1"/>
    <xf numFmtId="0" fontId="0" fillId="0" borderId="0" xfId="0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0" fillId="0" borderId="0" xfId="0" applyFill="1" applyBorder="1"/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3" fillId="3" borderId="1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5" xfId="0" applyFill="1" applyBorder="1"/>
    <xf numFmtId="0" fontId="0" fillId="3" borderId="1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6" xfId="0" applyFill="1" applyBorder="1"/>
    <xf numFmtId="0" fontId="0" fillId="0" borderId="0" xfId="0" applyAlignment="1">
      <alignment vertical="center" wrapText="1"/>
    </xf>
    <xf numFmtId="0" fontId="22" fillId="0" borderId="1" xfId="0" applyFont="1" applyBorder="1" applyAlignment="1">
      <alignment horizontal="center"/>
    </xf>
    <xf numFmtId="0" fontId="22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/>
    <xf numFmtId="0" fontId="0" fillId="3" borderId="0" xfId="0" applyFill="1"/>
    <xf numFmtId="0" fontId="5" fillId="3" borderId="0" xfId="0" applyFont="1" applyFill="1"/>
    <xf numFmtId="0" fontId="19" fillId="5" borderId="6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6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30" fillId="4" borderId="1" xfId="0" applyFont="1" applyFill="1" applyBorder="1" applyAlignment="1">
      <alignment horizontal="left" vertical="top"/>
    </xf>
    <xf numFmtId="0" fontId="30" fillId="4" borderId="1" xfId="0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horizontal="right" vertical="top"/>
    </xf>
    <xf numFmtId="164" fontId="30" fillId="4" borderId="1" xfId="0" applyNumberFormat="1" applyFont="1" applyFill="1" applyBorder="1" applyAlignment="1">
      <alignment horizontal="left" vertical="top"/>
    </xf>
    <xf numFmtId="0" fontId="31" fillId="3" borderId="1" xfId="0" applyFont="1" applyFill="1" applyBorder="1" applyAlignment="1">
      <alignment horizontal="left" vertical="top"/>
    </xf>
    <xf numFmtId="0" fontId="32" fillId="3" borderId="1" xfId="0" applyFont="1" applyFill="1" applyBorder="1" applyAlignment="1">
      <alignment horizontal="left" vertical="top"/>
    </xf>
    <xf numFmtId="0" fontId="33" fillId="3" borderId="1" xfId="1" applyFont="1" applyFill="1" applyBorder="1" applyAlignment="1">
      <alignment horizontal="left" vertical="top"/>
    </xf>
    <xf numFmtId="0" fontId="31" fillId="3" borderId="1" xfId="0" applyFont="1" applyFill="1" applyBorder="1" applyAlignment="1">
      <alignment horizontal="left" vertical="top" shrinkToFit="1"/>
    </xf>
    <xf numFmtId="0" fontId="34" fillId="3" borderId="1" xfId="0" applyFont="1" applyFill="1" applyBorder="1" applyAlignment="1">
      <alignment horizontal="left" vertical="top"/>
    </xf>
    <xf numFmtId="0" fontId="32" fillId="3" borderId="1" xfId="0" applyFont="1" applyFill="1" applyBorder="1" applyAlignment="1">
      <alignment horizontal="left" vertical="top" wrapText="1"/>
    </xf>
    <xf numFmtId="0" fontId="31" fillId="3" borderId="1" xfId="0" applyFont="1" applyFill="1" applyBorder="1" applyAlignment="1">
      <alignment horizontal="right" vertical="top"/>
    </xf>
    <xf numFmtId="164" fontId="32" fillId="3" borderId="1" xfId="0" applyNumberFormat="1" applyFont="1" applyFill="1" applyBorder="1" applyAlignment="1">
      <alignment horizontal="left" vertical="top"/>
    </xf>
    <xf numFmtId="164" fontId="35" fillId="3" borderId="1" xfId="0" applyNumberFormat="1" applyFont="1" applyFill="1" applyBorder="1" applyAlignment="1">
      <alignment horizontal="left" vertical="top"/>
    </xf>
    <xf numFmtId="0" fontId="31" fillId="3" borderId="0" xfId="0" applyFont="1" applyFill="1" applyAlignment="1">
      <alignment horizontal="left" vertical="top"/>
    </xf>
    <xf numFmtId="0" fontId="35" fillId="3" borderId="1" xfId="0" applyFont="1" applyFill="1" applyBorder="1" applyAlignment="1">
      <alignment horizontal="left" vertical="top"/>
    </xf>
    <xf numFmtId="1" fontId="31" fillId="3" borderId="1" xfId="0" applyNumberFormat="1" applyFont="1" applyFill="1" applyBorder="1" applyAlignment="1">
      <alignment horizontal="right" vertical="top"/>
    </xf>
    <xf numFmtId="164" fontId="34" fillId="3" borderId="1" xfId="0" applyNumberFormat="1" applyFont="1" applyFill="1" applyBorder="1" applyAlignment="1">
      <alignment horizontal="left" vertical="top"/>
    </xf>
    <xf numFmtId="164" fontId="31" fillId="3" borderId="1" xfId="0" applyNumberFormat="1" applyFont="1" applyFill="1" applyBorder="1" applyAlignment="1">
      <alignment horizontal="left" vertical="top"/>
    </xf>
    <xf numFmtId="0" fontId="36" fillId="3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top"/>
    </xf>
    <xf numFmtId="0" fontId="38" fillId="0" borderId="1" xfId="0" applyFont="1" applyBorder="1" applyAlignment="1">
      <alignment horizontal="left" vertical="top" wrapText="1"/>
    </xf>
    <xf numFmtId="0" fontId="20" fillId="0" borderId="1" xfId="1" applyBorder="1" applyAlignment="1">
      <alignment vertical="top"/>
    </xf>
    <xf numFmtId="0" fontId="0" fillId="0" borderId="1" xfId="0" applyBorder="1" applyAlignment="1">
      <alignment vertical="top"/>
    </xf>
    <xf numFmtId="0" fontId="39" fillId="0" borderId="1" xfId="0" applyFont="1" applyBorder="1" applyAlignment="1">
      <alignment horizontal="left" vertical="top"/>
    </xf>
    <xf numFmtId="165" fontId="37" fillId="0" borderId="1" xfId="0" applyNumberFormat="1" applyFont="1" applyBorder="1" applyAlignment="1">
      <alignment vertical="top"/>
    </xf>
    <xf numFmtId="0" fontId="40" fillId="0" borderId="0" xfId="0" applyFont="1"/>
    <xf numFmtId="15" fontId="37" fillId="0" borderId="1" xfId="0" applyNumberFormat="1" applyFont="1" applyBorder="1" applyAlignment="1">
      <alignment horizontal="left" vertical="top"/>
    </xf>
    <xf numFmtId="0" fontId="37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top"/>
    </xf>
    <xf numFmtId="0" fontId="27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14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/>
    <xf numFmtId="0" fontId="27" fillId="0" borderId="0" xfId="0" applyFont="1"/>
    <xf numFmtId="0" fontId="49" fillId="0" borderId="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4" xfId="0" applyFont="1" applyBorder="1" applyAlignment="1">
      <alignment vertical="center"/>
    </xf>
    <xf numFmtId="0" fontId="50" fillId="0" borderId="0" xfId="0" applyFont="1"/>
    <xf numFmtId="0" fontId="9" fillId="3" borderId="0" xfId="0" applyFont="1" applyFill="1"/>
    <xf numFmtId="0" fontId="9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</cellXfs>
  <cellStyles count="3">
    <cellStyle name="Hyperlink" xfId="1" builtinId="8"/>
    <cellStyle name="Normal" xfId="0" builtinId="0"/>
    <cellStyle name="Normal 2" xfId="2" xr:uid="{4AF3203D-168D-405B-8507-C56B575887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B050"/>
  </sheetPr>
  <dimension ref="A1:I2"/>
  <sheetViews>
    <sheetView tabSelected="1" zoomScale="70" zoomScaleNormal="70" workbookViewId="0">
      <selection activeCell="B7" sqref="B7"/>
    </sheetView>
  </sheetViews>
  <sheetFormatPr defaultRowHeight="15" x14ac:dyDescent="0.25"/>
  <cols>
    <col min="1" max="1" width="7" customWidth="1"/>
    <col min="2" max="4" width="36.7109375" customWidth="1"/>
    <col min="5" max="5" width="30.7109375" customWidth="1"/>
    <col min="6" max="6" width="35.42578125" customWidth="1"/>
    <col min="7" max="7" width="41.42578125" customWidth="1"/>
    <col min="8" max="8" width="29.85546875" customWidth="1"/>
    <col min="9" max="9" width="24.85546875" bestFit="1" customWidth="1"/>
  </cols>
  <sheetData>
    <row r="1" spans="1:9" ht="89.25" customHeight="1" x14ac:dyDescent="0.25">
      <c r="A1" s="9"/>
      <c r="B1" s="29" t="s">
        <v>55</v>
      </c>
      <c r="C1" s="29" t="s">
        <v>71</v>
      </c>
      <c r="D1" s="29" t="s">
        <v>69</v>
      </c>
      <c r="E1" s="29" t="s">
        <v>77</v>
      </c>
      <c r="F1" s="29" t="s">
        <v>62</v>
      </c>
      <c r="G1" s="29" t="s">
        <v>78</v>
      </c>
      <c r="H1" s="29" t="s">
        <v>60</v>
      </c>
      <c r="I1" s="29" t="s">
        <v>61</v>
      </c>
    </row>
    <row r="2" spans="1:9" ht="23.25" customHeight="1" x14ac:dyDescent="0.25">
      <c r="A2" s="120">
        <v>1</v>
      </c>
      <c r="B2" s="121" t="s">
        <v>116</v>
      </c>
      <c r="C2" s="122"/>
      <c r="D2" s="123"/>
      <c r="E2" s="124"/>
      <c r="F2" s="125"/>
      <c r="G2" s="126"/>
      <c r="H2" s="126"/>
      <c r="I2" s="126"/>
    </row>
  </sheetData>
  <pageMargins left="0.25" right="0.2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B050"/>
  </sheetPr>
  <dimension ref="A1:AI17"/>
  <sheetViews>
    <sheetView zoomScale="60" zoomScaleNormal="60" zoomScaleSheetLayoutView="35" workbookViewId="0">
      <pane ySplit="2" topLeftCell="A3" activePane="bottomLeft" state="frozen"/>
      <selection pane="bottomLeft" activeCell="J10" sqref="J10"/>
    </sheetView>
  </sheetViews>
  <sheetFormatPr defaultRowHeight="15" x14ac:dyDescent="0.25"/>
  <cols>
    <col min="1" max="1" width="4" style="36" customWidth="1"/>
    <col min="2" max="4" width="36.7109375" customWidth="1"/>
    <col min="5" max="5" width="20.85546875" customWidth="1"/>
    <col min="6" max="7" width="36.7109375" customWidth="1"/>
    <col min="8" max="8" width="17" customWidth="1"/>
    <col min="9" max="9" width="26.7109375" customWidth="1"/>
    <col min="10" max="10" width="58.5703125" customWidth="1"/>
    <col min="11" max="11" width="20.5703125" style="7" customWidth="1"/>
    <col min="12" max="13" width="12.140625" style="138" customWidth="1"/>
    <col min="14" max="15" width="12.28515625" style="140" customWidth="1"/>
    <col min="16" max="17" width="10.7109375" style="139" customWidth="1"/>
    <col min="18" max="18" width="14.85546875" style="139" customWidth="1"/>
    <col min="19" max="19" width="13.42578125" style="139" customWidth="1"/>
    <col min="20" max="21" width="11" style="140" customWidth="1"/>
    <col min="22" max="23" width="10.7109375" style="141" customWidth="1"/>
    <col min="24" max="24" width="12" style="2" customWidth="1"/>
    <col min="25" max="25" width="9.140625" style="2"/>
  </cols>
  <sheetData>
    <row r="1" spans="1:35" ht="26.25" x14ac:dyDescent="0.25">
      <c r="A1" s="172"/>
      <c r="B1" s="173" t="s">
        <v>148</v>
      </c>
      <c r="C1" s="173"/>
      <c r="D1" s="173"/>
      <c r="E1" s="174"/>
      <c r="F1" s="174"/>
      <c r="G1" s="174"/>
      <c r="H1" s="174"/>
      <c r="I1" s="174"/>
      <c r="J1" s="174"/>
      <c r="K1" s="174"/>
      <c r="L1" s="172"/>
      <c r="M1" s="172"/>
      <c r="N1" s="172"/>
      <c r="O1" s="172"/>
      <c r="P1" s="175"/>
      <c r="Q1" s="175"/>
      <c r="R1" s="172"/>
      <c r="S1" s="172"/>
      <c r="T1" s="10"/>
      <c r="U1" s="10"/>
      <c r="V1" s="10"/>
      <c r="W1" s="10"/>
      <c r="X1" s="172"/>
      <c r="Y1" s="172"/>
      <c r="Z1" s="172"/>
      <c r="AA1" s="172"/>
      <c r="AB1" s="176"/>
      <c r="AC1" s="177"/>
      <c r="AD1" s="177"/>
    </row>
    <row r="2" spans="1:35" s="32" customFormat="1" ht="57" x14ac:dyDescent="0.25">
      <c r="A2" s="127"/>
      <c r="B2" s="128" t="s">
        <v>28</v>
      </c>
      <c r="C2" s="128" t="s">
        <v>7</v>
      </c>
      <c r="D2" s="128" t="s">
        <v>8</v>
      </c>
      <c r="E2" s="128" t="s">
        <v>70</v>
      </c>
      <c r="F2" s="128" t="s">
        <v>69</v>
      </c>
      <c r="G2" s="128" t="s">
        <v>54</v>
      </c>
      <c r="H2" s="128" t="s">
        <v>29</v>
      </c>
      <c r="I2" s="128" t="s">
        <v>2</v>
      </c>
      <c r="J2" s="128" t="s">
        <v>67</v>
      </c>
      <c r="K2" s="128" t="s">
        <v>31</v>
      </c>
      <c r="L2" s="131" t="s">
        <v>36</v>
      </c>
      <c r="M2" s="131" t="s">
        <v>37</v>
      </c>
      <c r="N2" s="128" t="s">
        <v>38</v>
      </c>
      <c r="O2" s="128" t="s">
        <v>39</v>
      </c>
      <c r="P2" s="31" t="s">
        <v>40</v>
      </c>
      <c r="Q2" s="31" t="s">
        <v>41</v>
      </c>
      <c r="R2" s="31" t="s">
        <v>63</v>
      </c>
      <c r="S2" s="31" t="s">
        <v>64</v>
      </c>
      <c r="T2" s="128" t="s">
        <v>19</v>
      </c>
      <c r="U2" s="128" t="s">
        <v>20</v>
      </c>
      <c r="V2" s="128" t="s">
        <v>21</v>
      </c>
      <c r="W2" s="128" t="s">
        <v>22</v>
      </c>
      <c r="X2" s="128" t="s">
        <v>17</v>
      </c>
      <c r="Y2" s="128" t="s">
        <v>18</v>
      </c>
      <c r="Z2" s="128" t="s">
        <v>42</v>
      </c>
      <c r="AA2" s="18"/>
      <c r="AB2" s="18"/>
      <c r="AC2" s="18"/>
      <c r="AD2" s="18"/>
      <c r="AE2" s="18"/>
      <c r="AF2" s="18"/>
      <c r="AG2" s="18"/>
      <c r="AH2" s="18"/>
      <c r="AI2" s="18"/>
    </row>
    <row r="3" spans="1:35" s="18" customFormat="1" ht="29.25" x14ac:dyDescent="0.25">
      <c r="A3" s="150">
        <v>1</v>
      </c>
      <c r="B3" s="147" t="s">
        <v>116</v>
      </c>
      <c r="C3" s="149" t="s">
        <v>104</v>
      </c>
      <c r="D3" s="149" t="s">
        <v>117</v>
      </c>
      <c r="E3" s="147" t="s">
        <v>118</v>
      </c>
      <c r="F3" s="147" t="s">
        <v>119</v>
      </c>
      <c r="G3" s="147"/>
      <c r="H3" s="148"/>
      <c r="I3" s="149"/>
      <c r="J3" s="62">
        <f>SUM(X3,Y3)</f>
        <v>0</v>
      </c>
      <c r="K3" s="72" t="s">
        <v>135</v>
      </c>
      <c r="L3" s="133"/>
      <c r="M3" s="133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>
        <f>SUM(L3,N3,P3,R3,T3)</f>
        <v>0</v>
      </c>
      <c r="Y3" s="127">
        <f>SUM(M3,O3,Q3,S3,U3)</f>
        <v>0</v>
      </c>
      <c r="Z3" s="137">
        <f>SUM(X3:Y3)</f>
        <v>0</v>
      </c>
    </row>
    <row r="4" spans="1:35" s="18" customFormat="1" ht="18" customHeight="1" x14ac:dyDescent="0.25">
      <c r="A4" s="150"/>
      <c r="B4" s="147"/>
      <c r="C4" s="149"/>
      <c r="D4" s="149"/>
      <c r="E4" s="147"/>
      <c r="F4" s="147"/>
      <c r="G4" s="147"/>
      <c r="H4" s="148"/>
      <c r="I4" s="149"/>
      <c r="J4" s="62">
        <f t="shared" ref="J4:J9" si="0">SUM(X4,Y4)</f>
        <v>0</v>
      </c>
      <c r="K4" s="72" t="s">
        <v>136</v>
      </c>
      <c r="L4" s="133"/>
      <c r="M4" s="133"/>
      <c r="N4" s="127"/>
      <c r="O4" s="127"/>
      <c r="P4" s="19"/>
      <c r="Q4" s="19"/>
      <c r="R4" s="135"/>
      <c r="S4" s="135"/>
      <c r="T4" s="73"/>
      <c r="U4" s="73"/>
      <c r="V4" s="127"/>
      <c r="W4" s="127"/>
      <c r="X4" s="127">
        <f t="shared" ref="X4:X17" si="1">SUM(L4,N4,P4,R4,T4)</f>
        <v>0</v>
      </c>
      <c r="Y4" s="127">
        <f t="shared" ref="Y4:Y17" si="2">SUM(M4,O4,Q4,S4,U4)</f>
        <v>0</v>
      </c>
      <c r="Z4" s="137">
        <f t="shared" ref="Z4:Z17" si="3">SUM(X4:Y4)</f>
        <v>0</v>
      </c>
    </row>
    <row r="5" spans="1:35" ht="59.25" x14ac:dyDescent="0.25">
      <c r="A5" s="150"/>
      <c r="B5" s="147"/>
      <c r="C5" s="149"/>
      <c r="D5" s="149"/>
      <c r="E5" s="147"/>
      <c r="F5" s="147"/>
      <c r="G5" s="147"/>
      <c r="H5" s="148"/>
      <c r="I5" s="149"/>
      <c r="J5" s="62">
        <f t="shared" si="0"/>
        <v>0</v>
      </c>
      <c r="K5" s="72" t="s">
        <v>137</v>
      </c>
      <c r="L5" s="132"/>
      <c r="M5" s="132"/>
      <c r="N5" s="129"/>
      <c r="O5" s="129"/>
      <c r="P5" s="134"/>
      <c r="Q5" s="134"/>
      <c r="R5" s="134"/>
      <c r="S5" s="134"/>
      <c r="T5" s="129"/>
      <c r="U5" s="129"/>
      <c r="V5" s="129"/>
      <c r="W5" s="129"/>
      <c r="X5" s="127">
        <f t="shared" si="1"/>
        <v>0</v>
      </c>
      <c r="Y5" s="127">
        <f t="shared" si="2"/>
        <v>0</v>
      </c>
      <c r="Z5" s="137">
        <f t="shared" si="3"/>
        <v>0</v>
      </c>
    </row>
    <row r="6" spans="1:35" ht="57" x14ac:dyDescent="0.25">
      <c r="A6" s="150"/>
      <c r="B6" s="63" t="s">
        <v>28</v>
      </c>
      <c r="C6" s="128" t="s">
        <v>7</v>
      </c>
      <c r="D6" s="128" t="s">
        <v>8</v>
      </c>
      <c r="E6" s="128" t="s">
        <v>121</v>
      </c>
      <c r="F6" s="128"/>
      <c r="G6" s="128" t="s">
        <v>54</v>
      </c>
      <c r="H6" s="128" t="s">
        <v>29</v>
      </c>
      <c r="I6" s="63" t="s">
        <v>2</v>
      </c>
      <c r="J6" s="63" t="s">
        <v>122</v>
      </c>
      <c r="K6" s="128" t="s">
        <v>31</v>
      </c>
      <c r="L6" s="131" t="s">
        <v>36</v>
      </c>
      <c r="M6" s="131" t="s">
        <v>37</v>
      </c>
      <c r="N6" s="128" t="s">
        <v>38</v>
      </c>
      <c r="O6" s="128" t="s">
        <v>39</v>
      </c>
      <c r="P6" s="31" t="s">
        <v>40</v>
      </c>
      <c r="Q6" s="31" t="s">
        <v>41</v>
      </c>
      <c r="R6" s="136" t="s">
        <v>63</v>
      </c>
      <c r="S6" s="136" t="s">
        <v>64</v>
      </c>
      <c r="T6" s="128" t="s">
        <v>19</v>
      </c>
      <c r="U6" s="128" t="s">
        <v>20</v>
      </c>
      <c r="V6" s="128" t="s">
        <v>21</v>
      </c>
      <c r="W6" s="128" t="s">
        <v>22</v>
      </c>
      <c r="X6" s="128" t="s">
        <v>17</v>
      </c>
      <c r="Y6" s="128" t="s">
        <v>18</v>
      </c>
      <c r="Z6" s="128" t="s">
        <v>42</v>
      </c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9.25" x14ac:dyDescent="0.25">
      <c r="A7" s="150"/>
      <c r="B7" s="147" t="s">
        <v>116</v>
      </c>
      <c r="C7" s="149" t="s">
        <v>104</v>
      </c>
      <c r="D7" s="149" t="s">
        <v>117</v>
      </c>
      <c r="E7" s="147" t="s">
        <v>118</v>
      </c>
      <c r="F7" s="147" t="s">
        <v>119</v>
      </c>
      <c r="G7" s="147"/>
      <c r="H7" s="148"/>
      <c r="I7" s="149"/>
      <c r="J7" s="62">
        <f t="shared" si="0"/>
        <v>0</v>
      </c>
      <c r="K7" s="72" t="s">
        <v>135</v>
      </c>
      <c r="L7" s="133"/>
      <c r="M7" s="133"/>
      <c r="N7" s="127"/>
      <c r="O7" s="127"/>
      <c r="P7" s="19"/>
      <c r="Q7" s="19"/>
      <c r="R7" s="19"/>
      <c r="S7" s="19"/>
      <c r="T7" s="127"/>
      <c r="U7" s="127"/>
      <c r="V7" s="127"/>
      <c r="W7" s="127"/>
      <c r="X7" s="127">
        <f t="shared" si="1"/>
        <v>0</v>
      </c>
      <c r="Y7" s="127">
        <f t="shared" si="2"/>
        <v>0</v>
      </c>
      <c r="Z7" s="137">
        <f t="shared" si="3"/>
        <v>0</v>
      </c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9.25" x14ac:dyDescent="0.25">
      <c r="A8" s="150"/>
      <c r="B8" s="147"/>
      <c r="C8" s="149"/>
      <c r="D8" s="149"/>
      <c r="E8" s="147"/>
      <c r="F8" s="147"/>
      <c r="G8" s="147"/>
      <c r="H8" s="148"/>
      <c r="I8" s="149"/>
      <c r="J8" s="62">
        <f t="shared" si="0"/>
        <v>0</v>
      </c>
      <c r="K8" s="72" t="s">
        <v>136</v>
      </c>
      <c r="L8" s="133"/>
      <c r="M8" s="133"/>
      <c r="N8" s="127"/>
      <c r="O8" s="127"/>
      <c r="P8" s="19"/>
      <c r="Q8" s="19"/>
      <c r="R8" s="19"/>
      <c r="S8" s="19"/>
      <c r="T8" s="127"/>
      <c r="U8" s="127"/>
      <c r="V8" s="127"/>
      <c r="W8" s="127"/>
      <c r="X8" s="127">
        <f t="shared" si="1"/>
        <v>0</v>
      </c>
      <c r="Y8" s="127">
        <f t="shared" si="2"/>
        <v>0</v>
      </c>
      <c r="Z8" s="137">
        <f t="shared" si="3"/>
        <v>0</v>
      </c>
      <c r="AA8" s="18"/>
      <c r="AB8" s="18"/>
      <c r="AC8" s="18"/>
      <c r="AD8" s="18"/>
      <c r="AE8" s="18"/>
      <c r="AF8" s="18"/>
      <c r="AG8" s="18"/>
      <c r="AH8" s="18"/>
      <c r="AI8" s="18"/>
    </row>
    <row r="9" spans="1:35" ht="59.25" x14ac:dyDescent="0.25">
      <c r="A9" s="150"/>
      <c r="B9" s="147"/>
      <c r="C9" s="149"/>
      <c r="D9" s="149"/>
      <c r="E9" s="147"/>
      <c r="F9" s="147"/>
      <c r="G9" s="147"/>
      <c r="H9" s="148"/>
      <c r="I9" s="149"/>
      <c r="J9" s="62">
        <f t="shared" si="0"/>
        <v>0</v>
      </c>
      <c r="K9" s="72" t="s">
        <v>137</v>
      </c>
      <c r="L9" s="133"/>
      <c r="M9" s="133"/>
      <c r="N9" s="127"/>
      <c r="O9" s="127"/>
      <c r="P9" s="19"/>
      <c r="Q9" s="19"/>
      <c r="R9" s="19"/>
      <c r="S9" s="19"/>
      <c r="T9" s="127"/>
      <c r="U9" s="127"/>
      <c r="V9" s="127"/>
      <c r="W9" s="127"/>
      <c r="X9" s="127">
        <f t="shared" si="1"/>
        <v>0</v>
      </c>
      <c r="Y9" s="127">
        <f t="shared" si="2"/>
        <v>0</v>
      </c>
      <c r="Z9" s="137">
        <f t="shared" si="3"/>
        <v>0</v>
      </c>
    </row>
    <row r="10" spans="1:35" ht="57" x14ac:dyDescent="0.25">
      <c r="A10" s="150"/>
      <c r="B10" s="63" t="s">
        <v>28</v>
      </c>
      <c r="C10" s="63" t="s">
        <v>7</v>
      </c>
      <c r="D10" s="63" t="s">
        <v>8</v>
      </c>
      <c r="E10" s="128" t="s">
        <v>121</v>
      </c>
      <c r="F10" s="128"/>
      <c r="G10" s="128" t="s">
        <v>54</v>
      </c>
      <c r="H10" s="128" t="s">
        <v>29</v>
      </c>
      <c r="I10" s="63" t="s">
        <v>2</v>
      </c>
      <c r="J10" s="63" t="s">
        <v>123</v>
      </c>
      <c r="K10" s="128" t="s">
        <v>31</v>
      </c>
      <c r="L10" s="131" t="s">
        <v>36</v>
      </c>
      <c r="M10" s="131" t="s">
        <v>37</v>
      </c>
      <c r="N10" s="128" t="s">
        <v>38</v>
      </c>
      <c r="O10" s="128" t="s">
        <v>39</v>
      </c>
      <c r="P10" s="31" t="s">
        <v>40</v>
      </c>
      <c r="Q10" s="31" t="s">
        <v>41</v>
      </c>
      <c r="R10" s="136" t="s">
        <v>63</v>
      </c>
      <c r="S10" s="136" t="s">
        <v>64</v>
      </c>
      <c r="T10" s="128" t="s">
        <v>19</v>
      </c>
      <c r="U10" s="128" t="s">
        <v>20</v>
      </c>
      <c r="V10" s="128" t="s">
        <v>21</v>
      </c>
      <c r="W10" s="128" t="s">
        <v>22</v>
      </c>
      <c r="X10" s="128" t="s">
        <v>17</v>
      </c>
      <c r="Y10" s="128" t="s">
        <v>18</v>
      </c>
      <c r="Z10" s="128" t="s">
        <v>42</v>
      </c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29.25" x14ac:dyDescent="0.25">
      <c r="A11" s="150"/>
      <c r="B11" s="147" t="s">
        <v>116</v>
      </c>
      <c r="C11" s="149" t="s">
        <v>104</v>
      </c>
      <c r="D11" s="149" t="s">
        <v>117</v>
      </c>
      <c r="E11" s="147" t="s">
        <v>118</v>
      </c>
      <c r="F11" s="147" t="s">
        <v>119</v>
      </c>
      <c r="G11" s="147"/>
      <c r="H11" s="148"/>
      <c r="I11" s="149"/>
      <c r="J11" s="62">
        <f>SUM(X11)</f>
        <v>0</v>
      </c>
      <c r="K11" s="72" t="s">
        <v>135</v>
      </c>
      <c r="L11" s="133"/>
      <c r="M11" s="133"/>
      <c r="N11" s="127"/>
      <c r="O11" s="127"/>
      <c r="P11" s="127"/>
      <c r="Q11" s="127"/>
      <c r="R11" s="19"/>
      <c r="S11" s="19"/>
      <c r="T11" s="127"/>
      <c r="U11" s="127"/>
      <c r="V11" s="127"/>
      <c r="W11" s="127"/>
      <c r="X11" s="127">
        <f t="shared" si="1"/>
        <v>0</v>
      </c>
      <c r="Y11" s="127">
        <f t="shared" si="2"/>
        <v>0</v>
      </c>
      <c r="Z11" s="137">
        <f t="shared" si="3"/>
        <v>0</v>
      </c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9.25" x14ac:dyDescent="0.25">
      <c r="A12" s="150"/>
      <c r="B12" s="147"/>
      <c r="C12" s="149"/>
      <c r="D12" s="149"/>
      <c r="E12" s="147"/>
      <c r="F12" s="147"/>
      <c r="G12" s="147"/>
      <c r="H12" s="148"/>
      <c r="I12" s="149"/>
      <c r="J12" s="62">
        <f>SUM(X12+Y12)</f>
        <v>0</v>
      </c>
      <c r="K12" s="72" t="s">
        <v>136</v>
      </c>
      <c r="L12" s="133"/>
      <c r="M12" s="133"/>
      <c r="N12" s="127"/>
      <c r="O12" s="127"/>
      <c r="P12" s="19"/>
      <c r="Q12" s="19"/>
      <c r="R12" s="19"/>
      <c r="S12" s="19"/>
      <c r="T12" s="127"/>
      <c r="U12" s="127"/>
      <c r="V12" s="127"/>
      <c r="W12" s="127"/>
      <c r="X12" s="127">
        <f t="shared" si="1"/>
        <v>0</v>
      </c>
      <c r="Y12" s="127">
        <f t="shared" si="2"/>
        <v>0</v>
      </c>
      <c r="Z12" s="137">
        <f t="shared" si="3"/>
        <v>0</v>
      </c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59.25" x14ac:dyDescent="0.25">
      <c r="A13" s="150"/>
      <c r="B13" s="147"/>
      <c r="C13" s="149"/>
      <c r="D13" s="149"/>
      <c r="E13" s="147"/>
      <c r="F13" s="147"/>
      <c r="G13" s="147"/>
      <c r="H13" s="148"/>
      <c r="I13" s="149"/>
      <c r="J13" s="62">
        <f>SUM(X13+Y13)</f>
        <v>0</v>
      </c>
      <c r="K13" s="72" t="s">
        <v>137</v>
      </c>
      <c r="L13" s="133"/>
      <c r="M13" s="133"/>
      <c r="N13" s="127"/>
      <c r="O13" s="127"/>
      <c r="P13" s="19"/>
      <c r="Q13" s="19"/>
      <c r="R13" s="19"/>
      <c r="S13" s="19"/>
      <c r="T13" s="127"/>
      <c r="U13" s="127"/>
      <c r="V13" s="127"/>
      <c r="W13" s="127"/>
      <c r="X13" s="127">
        <f t="shared" si="1"/>
        <v>0</v>
      </c>
      <c r="Y13" s="127">
        <f t="shared" si="2"/>
        <v>0</v>
      </c>
      <c r="Z13" s="137">
        <f t="shared" si="3"/>
        <v>0</v>
      </c>
    </row>
    <row r="14" spans="1:35" ht="57" x14ac:dyDescent="0.25">
      <c r="A14" s="150"/>
      <c r="B14" s="63" t="s">
        <v>28</v>
      </c>
      <c r="C14" s="63" t="s">
        <v>7</v>
      </c>
      <c r="D14" s="63" t="s">
        <v>8</v>
      </c>
      <c r="E14" s="128" t="s">
        <v>121</v>
      </c>
      <c r="F14" s="128"/>
      <c r="G14" s="128" t="s">
        <v>54</v>
      </c>
      <c r="H14" s="128" t="s">
        <v>29</v>
      </c>
      <c r="I14" s="63" t="s">
        <v>2</v>
      </c>
      <c r="J14" s="63" t="s">
        <v>124</v>
      </c>
      <c r="K14" s="128" t="s">
        <v>31</v>
      </c>
      <c r="L14" s="131" t="s">
        <v>36</v>
      </c>
      <c r="M14" s="131" t="s">
        <v>37</v>
      </c>
      <c r="N14" s="128" t="s">
        <v>38</v>
      </c>
      <c r="O14" s="128" t="s">
        <v>39</v>
      </c>
      <c r="P14" s="31" t="s">
        <v>40</v>
      </c>
      <c r="Q14" s="31" t="s">
        <v>41</v>
      </c>
      <c r="R14" s="136" t="s">
        <v>63</v>
      </c>
      <c r="S14" s="136" t="s">
        <v>64</v>
      </c>
      <c r="T14" s="128" t="s">
        <v>19</v>
      </c>
      <c r="U14" s="128" t="s">
        <v>20</v>
      </c>
      <c r="V14" s="128" t="s">
        <v>21</v>
      </c>
      <c r="W14" s="128" t="s">
        <v>22</v>
      </c>
      <c r="X14" s="128" t="s">
        <v>17</v>
      </c>
      <c r="Y14" s="128" t="s">
        <v>18</v>
      </c>
      <c r="Z14" s="128" t="s">
        <v>42</v>
      </c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ht="29.25" x14ac:dyDescent="0.25">
      <c r="A15" s="150"/>
      <c r="B15" s="147" t="s">
        <v>116</v>
      </c>
      <c r="C15" s="149" t="s">
        <v>104</v>
      </c>
      <c r="D15" s="149" t="s">
        <v>117</v>
      </c>
      <c r="E15" s="147" t="s">
        <v>118</v>
      </c>
      <c r="F15" s="147" t="s">
        <v>119</v>
      </c>
      <c r="G15" s="147"/>
      <c r="H15" s="148"/>
      <c r="I15" s="149"/>
      <c r="J15" s="62">
        <f>SUM(X15)</f>
        <v>0</v>
      </c>
      <c r="K15" s="72" t="s">
        <v>135</v>
      </c>
      <c r="L15" s="133"/>
      <c r="M15" s="133"/>
      <c r="N15" s="127"/>
      <c r="O15" s="127"/>
      <c r="P15" s="127"/>
      <c r="Q15" s="127"/>
      <c r="R15" s="19"/>
      <c r="S15" s="19"/>
      <c r="T15" s="127"/>
      <c r="U15" s="127"/>
      <c r="V15" s="127"/>
      <c r="W15" s="127"/>
      <c r="X15" s="127">
        <f t="shared" si="1"/>
        <v>0</v>
      </c>
      <c r="Y15" s="127">
        <f t="shared" si="2"/>
        <v>0</v>
      </c>
      <c r="Z15" s="137">
        <f t="shared" si="3"/>
        <v>0</v>
      </c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ht="29.25" x14ac:dyDescent="0.25">
      <c r="A16" s="150"/>
      <c r="B16" s="147"/>
      <c r="C16" s="149"/>
      <c r="D16" s="149"/>
      <c r="E16" s="147"/>
      <c r="F16" s="147"/>
      <c r="G16" s="147"/>
      <c r="H16" s="148"/>
      <c r="I16" s="149"/>
      <c r="J16" s="62">
        <f>SUM(X16+Y16)</f>
        <v>0</v>
      </c>
      <c r="K16" s="72" t="s">
        <v>136</v>
      </c>
      <c r="L16" s="133"/>
      <c r="M16" s="133"/>
      <c r="N16" s="127"/>
      <c r="O16" s="127"/>
      <c r="P16" s="19"/>
      <c r="Q16" s="19"/>
      <c r="R16" s="19"/>
      <c r="S16" s="19"/>
      <c r="T16" s="127"/>
      <c r="U16" s="127"/>
      <c r="V16" s="127"/>
      <c r="W16" s="127"/>
      <c r="X16" s="127">
        <f t="shared" si="1"/>
        <v>0</v>
      </c>
      <c r="Y16" s="127">
        <f t="shared" si="2"/>
        <v>0</v>
      </c>
      <c r="Z16" s="137">
        <f t="shared" si="3"/>
        <v>0</v>
      </c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26" ht="59.25" x14ac:dyDescent="0.25">
      <c r="A17" s="150"/>
      <c r="B17" s="147"/>
      <c r="C17" s="149"/>
      <c r="D17" s="149"/>
      <c r="E17" s="147"/>
      <c r="F17" s="147"/>
      <c r="G17" s="147"/>
      <c r="H17" s="148"/>
      <c r="I17" s="149"/>
      <c r="J17" s="62">
        <f>SUM(X17+Y17)</f>
        <v>0</v>
      </c>
      <c r="K17" s="72" t="s">
        <v>137</v>
      </c>
      <c r="L17" s="133"/>
      <c r="M17" s="133"/>
      <c r="N17" s="127"/>
      <c r="O17" s="127"/>
      <c r="P17" s="19"/>
      <c r="Q17" s="19"/>
      <c r="R17" s="19"/>
      <c r="S17" s="19"/>
      <c r="T17" s="127"/>
      <c r="U17" s="127"/>
      <c r="V17" s="127"/>
      <c r="W17" s="127"/>
      <c r="X17" s="127">
        <f t="shared" si="1"/>
        <v>0</v>
      </c>
      <c r="Y17" s="127">
        <f t="shared" si="2"/>
        <v>0</v>
      </c>
      <c r="Z17" s="137">
        <f t="shared" si="3"/>
        <v>0</v>
      </c>
    </row>
  </sheetData>
  <mergeCells count="33">
    <mergeCell ref="I7:I9"/>
    <mergeCell ref="A3:A17"/>
    <mergeCell ref="B3:B5"/>
    <mergeCell ref="C3:C5"/>
    <mergeCell ref="D3:D5"/>
    <mergeCell ref="E3:E5"/>
    <mergeCell ref="F3:F5"/>
    <mergeCell ref="G3:G5"/>
    <mergeCell ref="H3:H5"/>
    <mergeCell ref="I3:I5"/>
    <mergeCell ref="B15:B17"/>
    <mergeCell ref="C15:C17"/>
    <mergeCell ref="D15:D17"/>
    <mergeCell ref="E15:E17"/>
    <mergeCell ref="F15:F17"/>
    <mergeCell ref="G15:G17"/>
    <mergeCell ref="H15:H17"/>
    <mergeCell ref="I15:I17"/>
    <mergeCell ref="B11:B13"/>
    <mergeCell ref="C11:C13"/>
    <mergeCell ref="D11:D13"/>
    <mergeCell ref="E11:E13"/>
    <mergeCell ref="F11:F13"/>
    <mergeCell ref="G11:G13"/>
    <mergeCell ref="I11:I13"/>
    <mergeCell ref="G7:G9"/>
    <mergeCell ref="H7:H9"/>
    <mergeCell ref="H11:H13"/>
    <mergeCell ref="B7:B9"/>
    <mergeCell ref="C7:C9"/>
    <mergeCell ref="D7:D9"/>
    <mergeCell ref="E7:E9"/>
    <mergeCell ref="F7:F9"/>
  </mergeCells>
  <pageMargins left="0.25" right="0.2" top="0.75" bottom="0.75" header="0.3" footer="0.3"/>
  <pageSetup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00B050"/>
  </sheetPr>
  <dimension ref="A1:AE20"/>
  <sheetViews>
    <sheetView zoomScale="60" zoomScaleNormal="60" workbookViewId="0">
      <pane ySplit="3" topLeftCell="A4" activePane="bottomLeft" state="frozen"/>
      <selection pane="bottomLeft" activeCell="G26" sqref="G26"/>
    </sheetView>
  </sheetViews>
  <sheetFormatPr defaultRowHeight="15" x14ac:dyDescent="0.25"/>
  <cols>
    <col min="1" max="1" width="6.7109375" style="1" customWidth="1"/>
    <col min="2" max="6" width="36.7109375" customWidth="1"/>
    <col min="7" max="7" width="36.7109375" style="33" customWidth="1"/>
    <col min="8" max="8" width="36.7109375" customWidth="1"/>
    <col min="9" max="9" width="24.42578125" customWidth="1"/>
    <col min="10" max="10" width="31.5703125" customWidth="1"/>
    <col min="11" max="11" width="20.140625" bestFit="1" customWidth="1"/>
    <col min="12" max="26" width="18.5703125" customWidth="1"/>
    <col min="27" max="27" width="9.140625" style="66"/>
  </cols>
  <sheetData>
    <row r="1" spans="1:31" s="184" customFormat="1" ht="51" customHeight="1" x14ac:dyDescent="0.35">
      <c r="A1" s="178"/>
      <c r="B1" s="179" t="s">
        <v>149</v>
      </c>
      <c r="C1" s="179"/>
      <c r="D1" s="179"/>
      <c r="E1" s="179"/>
      <c r="F1" s="179"/>
      <c r="G1" s="180"/>
      <c r="H1" s="179"/>
      <c r="I1" s="179"/>
      <c r="J1" s="181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2"/>
      <c r="AC1" s="182"/>
      <c r="AD1" s="182"/>
      <c r="AE1" s="183"/>
    </row>
    <row r="2" spans="1:31" ht="47.25" customHeight="1" x14ac:dyDescent="0.25"/>
    <row r="3" spans="1:31" s="18" customFormat="1" ht="47.25" x14ac:dyDescent="0.25">
      <c r="A3" s="151">
        <v>1</v>
      </c>
      <c r="B3" s="68" t="s">
        <v>28</v>
      </c>
      <c r="C3" s="34" t="s">
        <v>7</v>
      </c>
      <c r="D3" s="34" t="s">
        <v>8</v>
      </c>
      <c r="E3" s="34" t="s">
        <v>70</v>
      </c>
      <c r="F3" s="34" t="s">
        <v>69</v>
      </c>
      <c r="G3" s="34" t="s">
        <v>54</v>
      </c>
      <c r="H3" s="34" t="s">
        <v>56</v>
      </c>
      <c r="I3" s="34" t="s">
        <v>2</v>
      </c>
      <c r="J3" s="34" t="s">
        <v>68</v>
      </c>
      <c r="K3" s="34" t="s">
        <v>9</v>
      </c>
      <c r="L3" s="34" t="s">
        <v>36</v>
      </c>
      <c r="M3" s="34" t="s">
        <v>37</v>
      </c>
      <c r="N3" s="34" t="s">
        <v>38</v>
      </c>
      <c r="O3" s="34" t="s">
        <v>39</v>
      </c>
      <c r="P3" s="34" t="s">
        <v>40</v>
      </c>
      <c r="Q3" s="34" t="s">
        <v>41</v>
      </c>
      <c r="R3" s="34" t="s">
        <v>63</v>
      </c>
      <c r="S3" s="34" t="s">
        <v>64</v>
      </c>
      <c r="T3" s="34" t="s">
        <v>19</v>
      </c>
      <c r="U3" s="34" t="s">
        <v>20</v>
      </c>
      <c r="V3" s="34" t="s">
        <v>21</v>
      </c>
      <c r="W3" s="34" t="s">
        <v>22</v>
      </c>
      <c r="X3" s="34" t="s">
        <v>17</v>
      </c>
      <c r="Y3" s="34" t="s">
        <v>18</v>
      </c>
      <c r="Z3" s="34" t="s">
        <v>42</v>
      </c>
      <c r="AA3" s="67"/>
    </row>
    <row r="4" spans="1:31" s="18" customFormat="1" ht="15.75" customHeight="1" x14ac:dyDescent="0.25">
      <c r="A4" s="151"/>
      <c r="B4" s="155" t="s">
        <v>116</v>
      </c>
      <c r="C4" s="152" t="s">
        <v>104</v>
      </c>
      <c r="D4" s="152" t="s">
        <v>117</v>
      </c>
      <c r="E4" s="158"/>
      <c r="F4" s="161"/>
      <c r="G4" s="152"/>
      <c r="H4" s="152"/>
      <c r="I4" s="152"/>
      <c r="J4" s="69"/>
      <c r="K4" s="64" t="s">
        <v>10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70"/>
      <c r="Y4" s="70"/>
      <c r="Z4" s="69"/>
      <c r="AA4" s="67"/>
    </row>
    <row r="5" spans="1:31" s="18" customFormat="1" ht="15.75" x14ac:dyDescent="0.25">
      <c r="A5" s="151"/>
      <c r="B5" s="156"/>
      <c r="C5" s="153"/>
      <c r="D5" s="153"/>
      <c r="E5" s="159"/>
      <c r="F5" s="162"/>
      <c r="G5" s="153"/>
      <c r="H5" s="153"/>
      <c r="I5" s="153"/>
      <c r="J5" s="69"/>
      <c r="K5" s="64" t="s">
        <v>11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70"/>
      <c r="Y5" s="70"/>
      <c r="Z5" s="69"/>
      <c r="AA5" s="67"/>
    </row>
    <row r="6" spans="1:31" s="18" customFormat="1" ht="15.75" x14ac:dyDescent="0.25">
      <c r="A6" s="151"/>
      <c r="B6" s="156"/>
      <c r="C6" s="153"/>
      <c r="D6" s="153"/>
      <c r="E6" s="159"/>
      <c r="F6" s="162"/>
      <c r="G6" s="153"/>
      <c r="H6" s="153"/>
      <c r="I6" s="153"/>
      <c r="J6" s="69"/>
      <c r="K6" s="64" t="s">
        <v>12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70"/>
      <c r="Y6" s="70"/>
      <c r="Z6" s="69"/>
      <c r="AA6" s="67"/>
    </row>
    <row r="7" spans="1:31" s="18" customFormat="1" ht="15.75" x14ac:dyDescent="0.25">
      <c r="A7" s="151"/>
      <c r="B7" s="156"/>
      <c r="C7" s="153"/>
      <c r="D7" s="153"/>
      <c r="E7" s="159"/>
      <c r="F7" s="162"/>
      <c r="G7" s="153"/>
      <c r="H7" s="153"/>
      <c r="I7" s="153"/>
      <c r="J7" s="69"/>
      <c r="K7" s="64" t="s">
        <v>13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70"/>
      <c r="Y7" s="70"/>
      <c r="Z7" s="69"/>
      <c r="AA7" s="67"/>
    </row>
    <row r="8" spans="1:31" s="18" customFormat="1" ht="15.75" x14ac:dyDescent="0.25">
      <c r="A8" s="151"/>
      <c r="B8" s="157"/>
      <c r="C8" s="154"/>
      <c r="D8" s="154"/>
      <c r="E8" s="160"/>
      <c r="F8" s="163"/>
      <c r="G8" s="154"/>
      <c r="H8" s="154"/>
      <c r="I8" s="154"/>
      <c r="J8" s="69"/>
      <c r="K8" s="64" t="s">
        <v>14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70"/>
      <c r="Y8" s="70"/>
      <c r="Z8" s="69"/>
      <c r="AA8" s="67"/>
    </row>
    <row r="9" spans="1:31" s="18" customFormat="1" ht="47.25" x14ac:dyDescent="0.25">
      <c r="A9" s="151"/>
      <c r="B9" s="68" t="s">
        <v>28</v>
      </c>
      <c r="C9" s="34" t="s">
        <v>7</v>
      </c>
      <c r="D9" s="34" t="s">
        <v>8</v>
      </c>
      <c r="E9" s="64" t="s">
        <v>133</v>
      </c>
      <c r="F9" s="34" t="s">
        <v>69</v>
      </c>
      <c r="G9" s="34" t="s">
        <v>54</v>
      </c>
      <c r="H9" s="34" t="s">
        <v>134</v>
      </c>
      <c r="I9" s="34" t="s">
        <v>2</v>
      </c>
      <c r="J9" s="34" t="s">
        <v>122</v>
      </c>
      <c r="K9" s="34" t="s">
        <v>9</v>
      </c>
      <c r="L9" s="34" t="s">
        <v>36</v>
      </c>
      <c r="M9" s="34" t="s">
        <v>37</v>
      </c>
      <c r="N9" s="34" t="s">
        <v>38</v>
      </c>
      <c r="O9" s="34" t="s">
        <v>39</v>
      </c>
      <c r="P9" s="34" t="s">
        <v>40</v>
      </c>
      <c r="Q9" s="34" t="s">
        <v>41</v>
      </c>
      <c r="R9" s="71" t="s">
        <v>63</v>
      </c>
      <c r="S9" s="71" t="s">
        <v>64</v>
      </c>
      <c r="T9" s="34" t="s">
        <v>19</v>
      </c>
      <c r="U9" s="34" t="s">
        <v>20</v>
      </c>
      <c r="V9" s="34" t="s">
        <v>21</v>
      </c>
      <c r="W9" s="34" t="s">
        <v>22</v>
      </c>
      <c r="X9" s="34" t="s">
        <v>17</v>
      </c>
      <c r="Y9" s="34" t="s">
        <v>18</v>
      </c>
      <c r="Z9" s="34" t="s">
        <v>42</v>
      </c>
      <c r="AA9" s="67"/>
    </row>
    <row r="10" spans="1:31" s="18" customFormat="1" ht="15.75" customHeight="1" x14ac:dyDescent="0.25">
      <c r="A10" s="151"/>
      <c r="B10" s="155" t="s">
        <v>116</v>
      </c>
      <c r="C10" s="152" t="s">
        <v>104</v>
      </c>
      <c r="D10" s="152" t="s">
        <v>117</v>
      </c>
      <c r="E10" s="158"/>
      <c r="F10" s="161"/>
      <c r="G10" s="152"/>
      <c r="H10" s="152"/>
      <c r="I10" s="152"/>
      <c r="J10" s="69"/>
      <c r="K10" s="64" t="s">
        <v>10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70"/>
      <c r="Y10" s="70"/>
      <c r="Z10" s="69"/>
      <c r="AA10" s="67"/>
    </row>
    <row r="11" spans="1:31" s="18" customFormat="1" ht="15.75" x14ac:dyDescent="0.25">
      <c r="A11" s="151"/>
      <c r="B11" s="156"/>
      <c r="C11" s="153"/>
      <c r="D11" s="153"/>
      <c r="E11" s="159"/>
      <c r="F11" s="162"/>
      <c r="G11" s="153"/>
      <c r="H11" s="153"/>
      <c r="I11" s="153"/>
      <c r="J11" s="69"/>
      <c r="K11" s="64" t="s">
        <v>11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70"/>
      <c r="Y11" s="70"/>
      <c r="Z11" s="69"/>
      <c r="AA11" s="67"/>
    </row>
    <row r="12" spans="1:31" s="18" customFormat="1" ht="15.75" x14ac:dyDescent="0.25">
      <c r="A12" s="151"/>
      <c r="B12" s="156"/>
      <c r="C12" s="153"/>
      <c r="D12" s="153"/>
      <c r="E12" s="159"/>
      <c r="F12" s="162"/>
      <c r="G12" s="153"/>
      <c r="H12" s="153"/>
      <c r="I12" s="153"/>
      <c r="J12" s="69"/>
      <c r="K12" s="64" t="s">
        <v>12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70"/>
      <c r="Y12" s="70"/>
      <c r="Z12" s="69"/>
      <c r="AA12" s="67"/>
    </row>
    <row r="13" spans="1:31" s="18" customFormat="1" ht="15.75" x14ac:dyDescent="0.25">
      <c r="A13" s="151"/>
      <c r="B13" s="156"/>
      <c r="C13" s="153"/>
      <c r="D13" s="153"/>
      <c r="E13" s="159"/>
      <c r="F13" s="162"/>
      <c r="G13" s="153"/>
      <c r="H13" s="153"/>
      <c r="I13" s="153"/>
      <c r="J13" s="69"/>
      <c r="K13" s="64" t="s">
        <v>13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70"/>
      <c r="Y13" s="70"/>
      <c r="Z13" s="69"/>
      <c r="AA13" s="67"/>
    </row>
    <row r="14" spans="1:31" s="18" customFormat="1" ht="15.75" x14ac:dyDescent="0.25">
      <c r="A14" s="151"/>
      <c r="B14" s="157"/>
      <c r="C14" s="154"/>
      <c r="D14" s="154"/>
      <c r="E14" s="160"/>
      <c r="F14" s="163"/>
      <c r="G14" s="154"/>
      <c r="H14" s="154"/>
      <c r="I14" s="154"/>
      <c r="J14" s="69"/>
      <c r="K14" s="64" t="s">
        <v>14</v>
      </c>
      <c r="L14" s="65"/>
      <c r="M14" s="65"/>
      <c r="N14" s="65"/>
      <c r="O14" s="65"/>
      <c r="P14" s="65"/>
      <c r="Q14" s="65"/>
      <c r="R14" s="65"/>
      <c r="S14" s="65"/>
      <c r="T14" s="65"/>
      <c r="U14" s="65">
        <v>1</v>
      </c>
      <c r="V14" s="65"/>
      <c r="W14" s="65"/>
      <c r="X14" s="70"/>
      <c r="Y14" s="70"/>
      <c r="Z14" s="69"/>
      <c r="AA14" s="67"/>
    </row>
    <row r="15" spans="1:31" s="18" customFormat="1" ht="47.25" x14ac:dyDescent="0.25">
      <c r="A15" s="151"/>
      <c r="B15" s="68" t="s">
        <v>28</v>
      </c>
      <c r="C15" s="34" t="s">
        <v>7</v>
      </c>
      <c r="D15" s="34" t="s">
        <v>8</v>
      </c>
      <c r="E15" s="64" t="s">
        <v>133</v>
      </c>
      <c r="F15" s="34" t="s">
        <v>69</v>
      </c>
      <c r="G15" s="34" t="s">
        <v>54</v>
      </c>
      <c r="H15" s="34" t="s">
        <v>134</v>
      </c>
      <c r="I15" s="34" t="s">
        <v>2</v>
      </c>
      <c r="J15" s="34" t="s">
        <v>123</v>
      </c>
      <c r="K15" s="34" t="s">
        <v>9</v>
      </c>
      <c r="L15" s="34" t="s">
        <v>36</v>
      </c>
      <c r="M15" s="34" t="s">
        <v>37</v>
      </c>
      <c r="N15" s="34" t="s">
        <v>38</v>
      </c>
      <c r="O15" s="34" t="s">
        <v>39</v>
      </c>
      <c r="P15" s="34" t="s">
        <v>40</v>
      </c>
      <c r="Q15" s="34" t="s">
        <v>41</v>
      </c>
      <c r="R15" s="71" t="s">
        <v>63</v>
      </c>
      <c r="S15" s="71" t="s">
        <v>64</v>
      </c>
      <c r="T15" s="34" t="s">
        <v>19</v>
      </c>
      <c r="U15" s="34" t="s">
        <v>20</v>
      </c>
      <c r="V15" s="34" t="s">
        <v>21</v>
      </c>
      <c r="W15" s="34" t="s">
        <v>22</v>
      </c>
      <c r="X15" s="34" t="s">
        <v>17</v>
      </c>
      <c r="Y15" s="34" t="s">
        <v>18</v>
      </c>
      <c r="Z15" s="34" t="s">
        <v>42</v>
      </c>
      <c r="AA15" s="67"/>
    </row>
    <row r="16" spans="1:31" s="18" customFormat="1" ht="15.75" customHeight="1" x14ac:dyDescent="0.25">
      <c r="A16" s="151"/>
      <c r="B16" s="155" t="s">
        <v>116</v>
      </c>
      <c r="C16" s="152" t="s">
        <v>104</v>
      </c>
      <c r="D16" s="152" t="s">
        <v>117</v>
      </c>
      <c r="E16" s="158"/>
      <c r="F16" s="161"/>
      <c r="G16" s="152"/>
      <c r="H16" s="152"/>
      <c r="I16" s="152"/>
      <c r="J16" s="69"/>
      <c r="K16" s="64" t="s">
        <v>10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70"/>
      <c r="Y16" s="70"/>
      <c r="Z16" s="69"/>
      <c r="AA16" s="67"/>
    </row>
    <row r="17" spans="1:27" s="18" customFormat="1" ht="15.75" x14ac:dyDescent="0.25">
      <c r="A17" s="151"/>
      <c r="B17" s="156"/>
      <c r="C17" s="153"/>
      <c r="D17" s="153"/>
      <c r="E17" s="159"/>
      <c r="F17" s="162"/>
      <c r="G17" s="153"/>
      <c r="H17" s="153"/>
      <c r="I17" s="153"/>
      <c r="J17" s="69"/>
      <c r="K17" s="64" t="s">
        <v>11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70"/>
      <c r="Y17" s="70"/>
      <c r="Z17" s="69"/>
      <c r="AA17" s="67"/>
    </row>
    <row r="18" spans="1:27" s="18" customFormat="1" ht="15.75" x14ac:dyDescent="0.25">
      <c r="A18" s="151"/>
      <c r="B18" s="156"/>
      <c r="C18" s="153"/>
      <c r="D18" s="153"/>
      <c r="E18" s="159"/>
      <c r="F18" s="162"/>
      <c r="G18" s="153"/>
      <c r="H18" s="153"/>
      <c r="I18" s="153"/>
      <c r="J18" s="69"/>
      <c r="K18" s="64" t="s">
        <v>12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70"/>
      <c r="Y18" s="70"/>
      <c r="Z18" s="69"/>
      <c r="AA18" s="67"/>
    </row>
    <row r="19" spans="1:27" s="18" customFormat="1" ht="15.75" x14ac:dyDescent="0.25">
      <c r="A19" s="151"/>
      <c r="B19" s="156"/>
      <c r="C19" s="153"/>
      <c r="D19" s="153"/>
      <c r="E19" s="159"/>
      <c r="F19" s="162"/>
      <c r="G19" s="153"/>
      <c r="H19" s="153"/>
      <c r="I19" s="153"/>
      <c r="J19" s="69"/>
      <c r="K19" s="64" t="s">
        <v>13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70"/>
      <c r="Y19" s="70"/>
      <c r="Z19" s="69"/>
      <c r="AA19" s="67"/>
    </row>
    <row r="20" spans="1:27" s="18" customFormat="1" ht="15.75" x14ac:dyDescent="0.25">
      <c r="A20" s="151"/>
      <c r="B20" s="157"/>
      <c r="C20" s="154"/>
      <c r="D20" s="154"/>
      <c r="E20" s="160"/>
      <c r="F20" s="163"/>
      <c r="G20" s="154"/>
      <c r="H20" s="154"/>
      <c r="I20" s="154"/>
      <c r="J20" s="69"/>
      <c r="K20" s="64" t="s">
        <v>14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70"/>
      <c r="Y20" s="70"/>
      <c r="Z20" s="69"/>
      <c r="AA20" s="67"/>
    </row>
  </sheetData>
  <mergeCells count="25">
    <mergeCell ref="I10:I14"/>
    <mergeCell ref="B16:B20"/>
    <mergeCell ref="C16:C20"/>
    <mergeCell ref="D16:D20"/>
    <mergeCell ref="E16:E20"/>
    <mergeCell ref="F16:F20"/>
    <mergeCell ref="G16:G20"/>
    <mergeCell ref="H16:H20"/>
    <mergeCell ref="I16:I20"/>
    <mergeCell ref="A3:A20"/>
    <mergeCell ref="G4:G8"/>
    <mergeCell ref="H4:H8"/>
    <mergeCell ref="I4:I8"/>
    <mergeCell ref="B10:B14"/>
    <mergeCell ref="C10:C14"/>
    <mergeCell ref="D10:D14"/>
    <mergeCell ref="E10:E14"/>
    <mergeCell ref="F10:F14"/>
    <mergeCell ref="G10:G14"/>
    <mergeCell ref="H10:H14"/>
    <mergeCell ref="B4:B8"/>
    <mergeCell ref="C4:C8"/>
    <mergeCell ref="D4:D8"/>
    <mergeCell ref="E4:E8"/>
    <mergeCell ref="F4:F8"/>
  </mergeCells>
  <pageMargins left="0.25" right="0.2" top="0.75" bottom="0.75" header="0.3" footer="0.3"/>
  <pageSetup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00B050"/>
  </sheetPr>
  <dimension ref="A1:X4"/>
  <sheetViews>
    <sheetView topLeftCell="A2" zoomScale="80" zoomScaleNormal="80" workbookViewId="0">
      <pane ySplit="2" topLeftCell="A4" activePane="bottomLeft" state="frozen"/>
      <selection activeCell="A2" sqref="A2"/>
      <selection pane="bottomLeft" activeCell="B2" sqref="B2"/>
    </sheetView>
  </sheetViews>
  <sheetFormatPr defaultRowHeight="15" x14ac:dyDescent="0.25"/>
  <cols>
    <col min="1" max="1" width="3.7109375" customWidth="1"/>
    <col min="2" max="9" width="36.7109375" customWidth="1"/>
    <col min="10" max="10" width="11.28515625" bestFit="1" customWidth="1"/>
    <col min="11" max="11" width="9.85546875" bestFit="1" customWidth="1"/>
    <col min="12" max="12" width="12.5703125" bestFit="1" customWidth="1"/>
    <col min="13" max="13" width="9.85546875" bestFit="1" customWidth="1"/>
    <col min="14" max="14" width="13.140625" customWidth="1"/>
    <col min="15" max="15" width="14.85546875" customWidth="1"/>
    <col min="16" max="16" width="10.42578125" customWidth="1"/>
    <col min="17" max="17" width="9" customWidth="1"/>
  </cols>
  <sheetData>
    <row r="1" spans="1:24" ht="72" customHeight="1" x14ac:dyDescent="0.25">
      <c r="A1" s="20">
        <v>9</v>
      </c>
      <c r="B1" s="12" t="s">
        <v>57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4" ht="72" customHeight="1" x14ac:dyDescent="0.25">
      <c r="A2" s="185"/>
      <c r="B2" s="186" t="s">
        <v>150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4" s="21" customFormat="1" ht="126.75" customHeight="1" x14ac:dyDescent="0.25">
      <c r="A3" s="74"/>
      <c r="B3" s="24" t="s">
        <v>28</v>
      </c>
      <c r="C3" s="75" t="s">
        <v>7</v>
      </c>
      <c r="D3" s="76" t="s">
        <v>8</v>
      </c>
      <c r="E3" s="76" t="s">
        <v>70</v>
      </c>
      <c r="F3" s="24" t="s">
        <v>69</v>
      </c>
      <c r="G3" s="24" t="s">
        <v>54</v>
      </c>
      <c r="H3" s="24" t="s">
        <v>56</v>
      </c>
      <c r="I3" s="24" t="s">
        <v>23</v>
      </c>
      <c r="J3" s="24" t="s">
        <v>24</v>
      </c>
      <c r="K3" s="24" t="s">
        <v>25</v>
      </c>
      <c r="L3" s="24" t="s">
        <v>26</v>
      </c>
      <c r="M3" s="24" t="s">
        <v>27</v>
      </c>
      <c r="N3" s="24" t="s">
        <v>32</v>
      </c>
      <c r="O3" s="24" t="s">
        <v>33</v>
      </c>
      <c r="P3" s="24" t="s">
        <v>58</v>
      </c>
      <c r="Q3" s="24" t="s">
        <v>59</v>
      </c>
      <c r="R3" s="24" t="s">
        <v>34</v>
      </c>
      <c r="S3" s="24" t="s">
        <v>35</v>
      </c>
      <c r="T3" s="24" t="s">
        <v>21</v>
      </c>
      <c r="U3" s="24" t="s">
        <v>22</v>
      </c>
      <c r="V3" s="24" t="s">
        <v>17</v>
      </c>
      <c r="W3" s="24" t="s">
        <v>18</v>
      </c>
      <c r="X3" s="24" t="s">
        <v>6</v>
      </c>
    </row>
    <row r="4" spans="1:24" s="22" customFormat="1" ht="40.5" customHeight="1" x14ac:dyDescent="0.25">
      <c r="A4" s="74">
        <v>1</v>
      </c>
      <c r="B4" s="25" t="s">
        <v>138</v>
      </c>
      <c r="C4" s="77" t="s">
        <v>104</v>
      </c>
      <c r="D4" s="78" t="s">
        <v>139</v>
      </c>
      <c r="E4" s="35"/>
      <c r="F4" s="13"/>
      <c r="G4" s="146"/>
      <c r="H4" s="144"/>
      <c r="I4" s="77"/>
      <c r="J4" s="84"/>
      <c r="K4" s="84"/>
      <c r="L4" s="23"/>
      <c r="M4" s="23"/>
      <c r="N4" s="23"/>
      <c r="O4" s="23"/>
      <c r="P4" s="83"/>
      <c r="Q4" s="83"/>
      <c r="R4" s="83"/>
      <c r="S4" s="83"/>
      <c r="T4" s="23"/>
      <c r="U4" s="23"/>
      <c r="V4" s="17"/>
      <c r="W4" s="17"/>
      <c r="X4" s="17"/>
    </row>
  </sheetData>
  <pageMargins left="0.2" right="0.2" top="0.5" bottom="0.5" header="0.3" footer="0.3"/>
  <pageSetup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00B050"/>
  </sheetPr>
  <dimension ref="A1:AC27"/>
  <sheetViews>
    <sheetView topLeftCell="B1" zoomScale="110" zoomScaleNormal="110" workbookViewId="0">
      <pane ySplit="2" topLeftCell="A3" activePane="bottomLeft" state="frozen"/>
      <selection pane="bottomLeft" activeCell="Z18" sqref="Z18"/>
    </sheetView>
  </sheetViews>
  <sheetFormatPr defaultRowHeight="15" x14ac:dyDescent="0.25"/>
  <cols>
    <col min="1" max="1" width="5.5703125" customWidth="1"/>
    <col min="2" max="2" width="35.7109375" customWidth="1"/>
    <col min="3" max="3" width="11.5703125" customWidth="1"/>
    <col min="4" max="4" width="10.5703125" customWidth="1"/>
    <col min="5" max="6" width="15.7109375" customWidth="1"/>
    <col min="7" max="9" width="35.7109375" customWidth="1"/>
    <col min="10" max="17" width="15.7109375" customWidth="1"/>
    <col min="18" max="19" width="35.7109375" customWidth="1"/>
    <col min="20" max="21" width="15.7109375" customWidth="1"/>
    <col min="22" max="22" width="25.7109375" bestFit="1" customWidth="1"/>
    <col min="23" max="25" width="15.7109375" customWidth="1"/>
    <col min="26" max="27" width="18.7109375" customWidth="1"/>
    <col min="28" max="28" width="21.85546875" bestFit="1" customWidth="1"/>
    <col min="29" max="29" width="24.7109375" bestFit="1" customWidth="1"/>
  </cols>
  <sheetData>
    <row r="1" spans="1:29" ht="23.25" x14ac:dyDescent="0.25">
      <c r="A1" s="10">
        <v>3</v>
      </c>
      <c r="B1" s="15" t="s">
        <v>143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9" ht="23.25" x14ac:dyDescent="0.25">
      <c r="A2" s="10"/>
      <c r="B2" s="15" t="s">
        <v>115</v>
      </c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9" s="85" customFormat="1" ht="22.5" x14ac:dyDescent="0.25">
      <c r="B3" s="86" t="s">
        <v>30</v>
      </c>
      <c r="C3" s="86" t="s">
        <v>7</v>
      </c>
      <c r="D3" s="86" t="s">
        <v>8</v>
      </c>
      <c r="E3" s="86" t="s">
        <v>70</v>
      </c>
      <c r="F3" s="86" t="s">
        <v>69</v>
      </c>
      <c r="G3" s="86" t="s">
        <v>54</v>
      </c>
      <c r="H3" s="86" t="s">
        <v>3</v>
      </c>
      <c r="I3" s="86" t="s">
        <v>16</v>
      </c>
      <c r="J3" s="86" t="s">
        <v>4</v>
      </c>
      <c r="K3" s="86" t="s">
        <v>72</v>
      </c>
      <c r="L3" s="86" t="s">
        <v>73</v>
      </c>
      <c r="M3" s="86" t="s">
        <v>15</v>
      </c>
      <c r="N3" s="86" t="s">
        <v>65</v>
      </c>
      <c r="O3" s="86" t="s">
        <v>66</v>
      </c>
      <c r="P3" s="86" t="s">
        <v>5</v>
      </c>
      <c r="Q3" s="86" t="s">
        <v>79</v>
      </c>
      <c r="R3" s="86" t="s">
        <v>44</v>
      </c>
      <c r="S3" s="86" t="s">
        <v>86</v>
      </c>
      <c r="T3" s="86" t="s">
        <v>113</v>
      </c>
      <c r="U3" s="87" t="s">
        <v>85</v>
      </c>
      <c r="V3" s="87" t="s">
        <v>84</v>
      </c>
      <c r="W3" s="88" t="s">
        <v>76</v>
      </c>
      <c r="X3" s="86" t="s">
        <v>43</v>
      </c>
      <c r="Y3" s="86" t="s">
        <v>45</v>
      </c>
      <c r="Z3" s="86" t="s">
        <v>46</v>
      </c>
      <c r="AA3" s="89" t="s">
        <v>47</v>
      </c>
      <c r="AB3" s="86" t="s">
        <v>80</v>
      </c>
      <c r="AC3" s="86" t="s">
        <v>81</v>
      </c>
    </row>
    <row r="4" spans="1:29" s="99" customFormat="1" ht="11.25" x14ac:dyDescent="0.25">
      <c r="A4" s="90">
        <v>1</v>
      </c>
      <c r="B4" s="91" t="s">
        <v>116</v>
      </c>
      <c r="C4" s="91" t="s">
        <v>104</v>
      </c>
      <c r="D4" s="91" t="s">
        <v>117</v>
      </c>
      <c r="E4" s="91"/>
      <c r="F4" s="90"/>
      <c r="G4" s="91"/>
      <c r="H4" s="91"/>
      <c r="I4" s="90"/>
      <c r="J4" s="90"/>
      <c r="K4" s="92"/>
      <c r="L4" s="94"/>
      <c r="M4" s="90"/>
      <c r="N4" s="93"/>
      <c r="O4" s="90"/>
      <c r="P4" s="91"/>
      <c r="Q4" s="90"/>
      <c r="R4" s="91"/>
      <c r="S4" s="91"/>
      <c r="T4" s="91"/>
      <c r="U4" s="95"/>
      <c r="V4" s="95"/>
      <c r="W4" s="96"/>
      <c r="X4" s="91"/>
      <c r="Y4" s="91"/>
      <c r="Z4" s="103"/>
      <c r="AA4" s="98"/>
      <c r="AB4" s="98"/>
      <c r="AC4" s="90"/>
    </row>
    <row r="5" spans="1:29" s="99" customFormat="1" ht="11.25" x14ac:dyDescent="0.25">
      <c r="A5" s="90">
        <v>2</v>
      </c>
      <c r="B5" s="91" t="s">
        <v>116</v>
      </c>
      <c r="C5" s="91" t="s">
        <v>104</v>
      </c>
      <c r="D5" s="91" t="s">
        <v>117</v>
      </c>
      <c r="E5" s="91"/>
      <c r="F5" s="90"/>
      <c r="G5" s="91"/>
      <c r="H5" s="91"/>
      <c r="I5" s="90"/>
      <c r="J5" s="90"/>
      <c r="K5" s="92"/>
      <c r="L5" s="90"/>
      <c r="M5" s="90"/>
      <c r="N5" s="93"/>
      <c r="O5" s="90"/>
      <c r="P5" s="91"/>
      <c r="Q5" s="90"/>
      <c r="R5" s="91"/>
      <c r="S5" s="91"/>
      <c r="T5" s="91"/>
      <c r="U5" s="95"/>
      <c r="V5" s="95"/>
      <c r="W5" s="96"/>
      <c r="X5" s="91"/>
      <c r="Y5" s="91"/>
      <c r="Z5" s="103"/>
      <c r="AA5" s="98"/>
      <c r="AB5" s="98"/>
      <c r="AC5" s="90"/>
    </row>
    <row r="6" spans="1:29" s="99" customFormat="1" ht="11.25" x14ac:dyDescent="0.25">
      <c r="A6" s="90">
        <v>3</v>
      </c>
      <c r="B6" s="91" t="s">
        <v>116</v>
      </c>
      <c r="C6" s="91" t="s">
        <v>104</v>
      </c>
      <c r="D6" s="91" t="s">
        <v>117</v>
      </c>
      <c r="E6" s="91"/>
      <c r="F6" s="90"/>
      <c r="G6" s="91"/>
      <c r="H6" s="91"/>
      <c r="I6" s="90"/>
      <c r="J6" s="91"/>
      <c r="K6" s="92"/>
      <c r="L6" s="94"/>
      <c r="M6" s="90"/>
      <c r="N6" s="90"/>
      <c r="O6" s="90"/>
      <c r="P6" s="91"/>
      <c r="Q6" s="90"/>
      <c r="R6" s="91"/>
      <c r="S6" s="100"/>
      <c r="T6" s="91"/>
      <c r="U6" s="95"/>
      <c r="V6" s="95"/>
      <c r="W6" s="96"/>
      <c r="X6" s="91"/>
      <c r="Y6" s="91"/>
      <c r="Z6" s="97"/>
      <c r="AA6" s="98"/>
      <c r="AB6" s="98"/>
      <c r="AC6" s="90"/>
    </row>
    <row r="7" spans="1:29" s="99" customFormat="1" ht="11.25" x14ac:dyDescent="0.25">
      <c r="A7" s="90">
        <v>4</v>
      </c>
      <c r="B7" s="91" t="s">
        <v>116</v>
      </c>
      <c r="C7" s="91" t="s">
        <v>104</v>
      </c>
      <c r="D7" s="91" t="s">
        <v>117</v>
      </c>
      <c r="E7" s="91"/>
      <c r="F7" s="90"/>
      <c r="G7" s="91"/>
      <c r="H7" s="91"/>
      <c r="I7" s="90"/>
      <c r="J7" s="91"/>
      <c r="K7" s="92"/>
      <c r="L7" s="90"/>
      <c r="M7" s="90"/>
      <c r="N7" s="90"/>
      <c r="O7" s="90"/>
      <c r="P7" s="91"/>
      <c r="Q7" s="90"/>
      <c r="R7" s="91"/>
      <c r="S7" s="91"/>
      <c r="T7" s="91"/>
      <c r="U7" s="95"/>
      <c r="V7" s="95"/>
      <c r="W7" s="96"/>
      <c r="X7" s="91"/>
      <c r="Y7" s="91"/>
      <c r="Z7" s="97"/>
      <c r="AA7" s="98"/>
      <c r="AB7" s="98"/>
      <c r="AC7" s="90"/>
    </row>
    <row r="8" spans="1:29" s="99" customFormat="1" ht="11.25" x14ac:dyDescent="0.25">
      <c r="A8" s="90">
        <v>5</v>
      </c>
      <c r="B8" s="91" t="s">
        <v>116</v>
      </c>
      <c r="C8" s="91" t="s">
        <v>104</v>
      </c>
      <c r="D8" s="91" t="s">
        <v>117</v>
      </c>
      <c r="E8" s="91"/>
      <c r="F8" s="90"/>
      <c r="G8" s="91"/>
      <c r="H8" s="91"/>
      <c r="I8" s="90"/>
      <c r="J8" s="91"/>
      <c r="K8" s="92"/>
      <c r="L8" s="90"/>
      <c r="M8" s="90"/>
      <c r="N8" s="90"/>
      <c r="O8" s="90"/>
      <c r="P8" s="91"/>
      <c r="Q8" s="90"/>
      <c r="R8" s="91"/>
      <c r="S8" s="100"/>
      <c r="T8" s="91"/>
      <c r="U8" s="95"/>
      <c r="V8" s="95"/>
      <c r="W8" s="96"/>
      <c r="X8" s="91"/>
      <c r="Y8" s="91"/>
      <c r="Z8" s="97"/>
      <c r="AA8" s="98"/>
      <c r="AB8" s="98"/>
      <c r="AC8" s="90"/>
    </row>
    <row r="9" spans="1:29" s="99" customFormat="1" ht="11.25" x14ac:dyDescent="0.25">
      <c r="A9" s="90">
        <v>6</v>
      </c>
      <c r="B9" s="91" t="s">
        <v>116</v>
      </c>
      <c r="C9" s="91" t="s">
        <v>104</v>
      </c>
      <c r="D9" s="91" t="s">
        <v>117</v>
      </c>
      <c r="E9" s="91"/>
      <c r="F9" s="90"/>
      <c r="G9" s="91"/>
      <c r="H9" s="91"/>
      <c r="I9" s="90"/>
      <c r="J9" s="91"/>
      <c r="K9" s="92"/>
      <c r="L9" s="90"/>
      <c r="M9" s="90"/>
      <c r="N9" s="90"/>
      <c r="O9" s="90"/>
      <c r="P9" s="91"/>
      <c r="Q9" s="90"/>
      <c r="R9" s="91"/>
      <c r="S9" s="100"/>
      <c r="T9" s="91"/>
      <c r="U9" s="95"/>
      <c r="V9" s="95"/>
      <c r="W9" s="96"/>
      <c r="X9" s="91"/>
      <c r="Y9" s="91"/>
      <c r="Z9" s="97"/>
      <c r="AA9" s="98"/>
      <c r="AB9" s="98"/>
      <c r="AC9" s="90"/>
    </row>
    <row r="10" spans="1:29" s="99" customFormat="1" ht="11.25" x14ac:dyDescent="0.25">
      <c r="A10" s="90">
        <v>7</v>
      </c>
      <c r="B10" s="91" t="s">
        <v>116</v>
      </c>
      <c r="C10" s="91" t="s">
        <v>104</v>
      </c>
      <c r="D10" s="91" t="s">
        <v>117</v>
      </c>
      <c r="E10" s="91"/>
      <c r="F10" s="90"/>
      <c r="G10" s="91"/>
      <c r="H10" s="91"/>
      <c r="I10" s="90"/>
      <c r="J10" s="91"/>
      <c r="K10" s="92"/>
      <c r="L10" s="90"/>
      <c r="M10" s="90"/>
      <c r="N10" s="90"/>
      <c r="O10" s="90"/>
      <c r="P10" s="91"/>
      <c r="Q10" s="90"/>
      <c r="R10" s="91"/>
      <c r="S10" s="100"/>
      <c r="T10" s="91"/>
      <c r="U10" s="95"/>
      <c r="V10" s="95"/>
      <c r="W10" s="96"/>
      <c r="X10" s="91"/>
      <c r="Y10" s="91"/>
      <c r="Z10" s="97"/>
      <c r="AA10" s="98"/>
      <c r="AB10" s="98"/>
      <c r="AC10" s="90"/>
    </row>
    <row r="11" spans="1:29" s="99" customFormat="1" ht="11.25" x14ac:dyDescent="0.25">
      <c r="A11" s="90">
        <v>8</v>
      </c>
      <c r="B11" s="91" t="s">
        <v>116</v>
      </c>
      <c r="C11" s="91" t="s">
        <v>104</v>
      </c>
      <c r="D11" s="91" t="s">
        <v>117</v>
      </c>
      <c r="E11" s="91"/>
      <c r="F11" s="90"/>
      <c r="G11" s="91"/>
      <c r="H11" s="91"/>
      <c r="I11" s="90"/>
      <c r="J11" s="91"/>
      <c r="K11" s="92"/>
      <c r="L11" s="90"/>
      <c r="M11" s="90"/>
      <c r="N11" s="90"/>
      <c r="O11" s="90"/>
      <c r="P11" s="91"/>
      <c r="Q11" s="90"/>
      <c r="R11" s="91"/>
      <c r="S11" s="91"/>
      <c r="T11" s="91"/>
      <c r="U11" s="95"/>
      <c r="V11" s="95"/>
      <c r="W11" s="96"/>
      <c r="X11" s="91"/>
      <c r="Y11" s="91"/>
      <c r="Z11" s="97"/>
      <c r="AA11" s="98"/>
      <c r="AB11" s="98"/>
      <c r="AC11" s="90"/>
    </row>
    <row r="12" spans="1:29" s="99" customFormat="1" ht="11.25" x14ac:dyDescent="0.25">
      <c r="A12" s="90">
        <v>9</v>
      </c>
      <c r="B12" s="91" t="s">
        <v>116</v>
      </c>
      <c r="C12" s="91" t="s">
        <v>104</v>
      </c>
      <c r="D12" s="91" t="s">
        <v>117</v>
      </c>
      <c r="E12" s="91"/>
      <c r="F12" s="90"/>
      <c r="G12" s="91"/>
      <c r="H12" s="91"/>
      <c r="I12" s="90"/>
      <c r="J12" s="100"/>
      <c r="K12" s="92"/>
      <c r="L12" s="90"/>
      <c r="M12" s="90"/>
      <c r="N12" s="90"/>
      <c r="O12" s="90"/>
      <c r="P12" s="91"/>
      <c r="Q12" s="90"/>
      <c r="R12" s="91"/>
      <c r="S12" s="91"/>
      <c r="T12" s="91"/>
      <c r="U12" s="95"/>
      <c r="V12" s="95"/>
      <c r="W12" s="96"/>
      <c r="X12" s="91"/>
      <c r="Y12" s="91"/>
      <c r="Z12" s="97"/>
      <c r="AA12" s="98"/>
      <c r="AB12" s="98"/>
      <c r="AC12" s="90"/>
    </row>
    <row r="13" spans="1:29" s="99" customFormat="1" ht="11.25" x14ac:dyDescent="0.25">
      <c r="A13" s="90">
        <v>10</v>
      </c>
      <c r="B13" s="91" t="s">
        <v>116</v>
      </c>
      <c r="C13" s="91" t="s">
        <v>104</v>
      </c>
      <c r="D13" s="91" t="s">
        <v>117</v>
      </c>
      <c r="E13" s="91"/>
      <c r="F13" s="90"/>
      <c r="G13" s="91"/>
      <c r="H13" s="91"/>
      <c r="I13" s="90"/>
      <c r="J13" s="100"/>
      <c r="K13" s="92"/>
      <c r="L13" s="90"/>
      <c r="M13" s="90"/>
      <c r="N13" s="90"/>
      <c r="O13" s="90"/>
      <c r="P13" s="91"/>
      <c r="Q13" s="90"/>
      <c r="R13" s="91"/>
      <c r="S13" s="91"/>
      <c r="T13" s="91"/>
      <c r="U13" s="95"/>
      <c r="V13" s="95"/>
      <c r="W13" s="96"/>
      <c r="X13" s="91"/>
      <c r="Y13" s="91"/>
      <c r="Z13" s="97"/>
      <c r="AA13" s="98"/>
      <c r="AB13" s="98"/>
      <c r="AC13" s="90"/>
    </row>
    <row r="14" spans="1:29" s="99" customFormat="1" ht="11.25" x14ac:dyDescent="0.25">
      <c r="A14" s="90">
        <v>11</v>
      </c>
      <c r="B14" s="91" t="s">
        <v>116</v>
      </c>
      <c r="C14" s="91" t="s">
        <v>104</v>
      </c>
      <c r="D14" s="91" t="s">
        <v>117</v>
      </c>
      <c r="E14" s="91"/>
      <c r="F14" s="90"/>
      <c r="G14" s="91"/>
      <c r="H14" s="91"/>
      <c r="I14" s="90"/>
      <c r="J14" s="100"/>
      <c r="K14" s="92"/>
      <c r="L14" s="90"/>
      <c r="M14" s="90"/>
      <c r="N14" s="90"/>
      <c r="O14" s="90"/>
      <c r="P14" s="91"/>
      <c r="Q14" s="90"/>
      <c r="R14" s="91"/>
      <c r="S14" s="91"/>
      <c r="T14" s="91"/>
      <c r="U14" s="95"/>
      <c r="V14" s="95"/>
      <c r="W14" s="96"/>
      <c r="X14" s="91"/>
      <c r="Y14" s="91"/>
      <c r="Z14" s="97"/>
      <c r="AA14" s="98"/>
      <c r="AB14" s="98"/>
      <c r="AC14" s="90"/>
    </row>
    <row r="15" spans="1:29" s="99" customFormat="1" ht="11.25" x14ac:dyDescent="0.25">
      <c r="A15" s="90">
        <v>12</v>
      </c>
      <c r="B15" s="91" t="s">
        <v>116</v>
      </c>
      <c r="C15" s="91" t="s">
        <v>104</v>
      </c>
      <c r="D15" s="91" t="s">
        <v>117</v>
      </c>
      <c r="E15" s="91"/>
      <c r="F15" s="90"/>
      <c r="G15" s="91"/>
      <c r="H15" s="91"/>
      <c r="I15" s="91"/>
      <c r="J15" s="91"/>
      <c r="K15" s="92"/>
      <c r="L15" s="94"/>
      <c r="M15" s="90"/>
      <c r="N15" s="90"/>
      <c r="O15" s="90"/>
      <c r="P15" s="91"/>
      <c r="Q15" s="90"/>
      <c r="R15" s="91"/>
      <c r="S15" s="91"/>
      <c r="T15" s="91"/>
      <c r="U15" s="95"/>
      <c r="V15" s="95"/>
      <c r="W15" s="96"/>
      <c r="X15" s="91"/>
      <c r="Y15" s="91"/>
      <c r="Z15" s="98"/>
      <c r="AA15" s="98"/>
      <c r="AB15" s="98"/>
      <c r="AC15" s="90"/>
    </row>
    <row r="16" spans="1:29" s="99" customFormat="1" ht="11.25" x14ac:dyDescent="0.25">
      <c r="A16" s="90">
        <v>13</v>
      </c>
      <c r="B16" s="91" t="s">
        <v>116</v>
      </c>
      <c r="C16" s="91" t="s">
        <v>104</v>
      </c>
      <c r="D16" s="91" t="s">
        <v>117</v>
      </c>
      <c r="E16" s="91"/>
      <c r="F16" s="90"/>
      <c r="G16" s="91"/>
      <c r="H16" s="91"/>
      <c r="I16" s="100"/>
      <c r="J16" s="90"/>
      <c r="K16" s="92"/>
      <c r="L16" s="90"/>
      <c r="M16" s="90"/>
      <c r="N16" s="93"/>
      <c r="O16" s="90"/>
      <c r="P16" s="91"/>
      <c r="Q16" s="90"/>
      <c r="R16" s="90"/>
      <c r="S16" s="91"/>
      <c r="T16" s="91"/>
      <c r="U16" s="95"/>
      <c r="V16" s="95"/>
      <c r="W16" s="96"/>
      <c r="X16" s="91"/>
      <c r="Y16" s="91"/>
      <c r="Z16" s="103"/>
      <c r="AA16" s="103"/>
      <c r="AB16" s="98"/>
      <c r="AC16" s="90"/>
    </row>
    <row r="17" spans="1:29" s="99" customFormat="1" ht="11.25" x14ac:dyDescent="0.25">
      <c r="A17" s="90">
        <v>14</v>
      </c>
      <c r="B17" s="91" t="s">
        <v>116</v>
      </c>
      <c r="C17" s="91" t="s">
        <v>104</v>
      </c>
      <c r="D17" s="91" t="s">
        <v>117</v>
      </c>
      <c r="E17" s="91"/>
      <c r="F17" s="90"/>
      <c r="G17" s="91"/>
      <c r="H17" s="91"/>
      <c r="I17" s="100"/>
      <c r="J17" s="90"/>
      <c r="K17" s="92"/>
      <c r="L17" s="90"/>
      <c r="M17" s="90"/>
      <c r="N17" s="93"/>
      <c r="O17" s="90"/>
      <c r="P17" s="91"/>
      <c r="Q17" s="90"/>
      <c r="R17" s="90"/>
      <c r="S17" s="91"/>
      <c r="T17" s="91"/>
      <c r="U17" s="95"/>
      <c r="V17" s="95"/>
      <c r="W17" s="96"/>
      <c r="X17" s="91"/>
      <c r="Y17" s="91"/>
      <c r="Z17" s="103"/>
      <c r="AA17" s="103"/>
      <c r="AB17" s="98"/>
      <c r="AC17" s="90"/>
    </row>
    <row r="18" spans="1:29" s="99" customFormat="1" ht="11.25" x14ac:dyDescent="0.25">
      <c r="A18" s="90">
        <v>15</v>
      </c>
      <c r="B18" s="91" t="s">
        <v>116</v>
      </c>
      <c r="C18" s="91" t="s">
        <v>104</v>
      </c>
      <c r="D18" s="91" t="s">
        <v>117</v>
      </c>
      <c r="E18" s="91"/>
      <c r="F18" s="90"/>
      <c r="G18" s="91"/>
      <c r="H18" s="91"/>
      <c r="I18" s="90"/>
      <c r="J18" s="91"/>
      <c r="K18" s="92"/>
      <c r="L18" s="90"/>
      <c r="M18" s="90"/>
      <c r="N18" s="93"/>
      <c r="O18" s="90"/>
      <c r="P18" s="91"/>
      <c r="Q18" s="90"/>
      <c r="R18" s="91"/>
      <c r="S18" s="91"/>
      <c r="T18" s="91"/>
      <c r="U18" s="95"/>
      <c r="V18" s="95"/>
      <c r="W18" s="96"/>
      <c r="X18" s="91"/>
      <c r="Y18" s="91"/>
      <c r="Z18" s="97"/>
      <c r="AA18" s="98"/>
      <c r="AB18" s="98"/>
      <c r="AC18" s="90"/>
    </row>
    <row r="19" spans="1:29" s="99" customFormat="1" ht="11.25" x14ac:dyDescent="0.25">
      <c r="A19" s="90">
        <v>16</v>
      </c>
      <c r="B19" s="91" t="s">
        <v>116</v>
      </c>
      <c r="C19" s="91" t="s">
        <v>104</v>
      </c>
      <c r="D19" s="91" t="s">
        <v>117</v>
      </c>
      <c r="E19" s="91"/>
      <c r="F19" s="90"/>
      <c r="G19" s="91"/>
      <c r="H19" s="91"/>
      <c r="I19" s="94"/>
      <c r="J19" s="90"/>
      <c r="K19" s="92"/>
      <c r="L19" s="90"/>
      <c r="M19" s="90"/>
      <c r="N19" s="93"/>
      <c r="O19" s="90"/>
      <c r="P19" s="91"/>
      <c r="Q19" s="90"/>
      <c r="R19" s="90"/>
      <c r="S19" s="94"/>
      <c r="T19" s="91"/>
      <c r="U19" s="95"/>
      <c r="V19" s="95"/>
      <c r="W19" s="101"/>
      <c r="X19" s="91"/>
      <c r="Y19" s="91"/>
      <c r="Z19" s="97"/>
      <c r="AA19" s="102"/>
      <c r="AB19" s="98"/>
      <c r="AC19" s="90"/>
    </row>
    <row r="20" spans="1:29" s="99" customFormat="1" ht="11.25" x14ac:dyDescent="0.25">
      <c r="A20" s="90">
        <v>17</v>
      </c>
      <c r="B20" s="91" t="s">
        <v>116</v>
      </c>
      <c r="C20" s="91" t="s">
        <v>104</v>
      </c>
      <c r="D20" s="91" t="s">
        <v>117</v>
      </c>
      <c r="E20" s="91"/>
      <c r="F20" s="90"/>
      <c r="G20" s="91"/>
      <c r="H20" s="91"/>
      <c r="I20" s="94"/>
      <c r="J20" s="90"/>
      <c r="K20" s="92"/>
      <c r="L20" s="90"/>
      <c r="M20" s="90"/>
      <c r="N20" s="93"/>
      <c r="O20" s="90"/>
      <c r="P20" s="91"/>
      <c r="Q20" s="90"/>
      <c r="R20" s="90"/>
      <c r="S20" s="94"/>
      <c r="T20" s="91"/>
      <c r="U20" s="95"/>
      <c r="V20" s="95"/>
      <c r="W20" s="101"/>
      <c r="X20" s="91"/>
      <c r="Y20" s="91"/>
      <c r="Z20" s="97"/>
      <c r="AA20" s="102"/>
      <c r="AB20" s="98"/>
      <c r="AC20" s="90"/>
    </row>
    <row r="21" spans="1:29" s="99" customFormat="1" ht="11.25" x14ac:dyDescent="0.25">
      <c r="A21" s="90">
        <v>18</v>
      </c>
      <c r="B21" s="91" t="s">
        <v>116</v>
      </c>
      <c r="C21" s="91" t="s">
        <v>104</v>
      </c>
      <c r="D21" s="91" t="s">
        <v>117</v>
      </c>
      <c r="E21" s="91"/>
      <c r="F21" s="90"/>
      <c r="G21" s="91"/>
      <c r="H21" s="91"/>
      <c r="I21" s="94"/>
      <c r="J21" s="100"/>
      <c r="K21" s="92"/>
      <c r="L21" s="94"/>
      <c r="M21" s="90"/>
      <c r="N21" s="90"/>
      <c r="O21" s="90"/>
      <c r="P21" s="91"/>
      <c r="Q21" s="90"/>
      <c r="R21" s="94"/>
      <c r="S21" s="94"/>
      <c r="T21" s="91"/>
      <c r="U21" s="95"/>
      <c r="V21" s="95"/>
      <c r="W21" s="101"/>
      <c r="X21" s="91"/>
      <c r="Y21" s="91"/>
      <c r="Z21" s="97"/>
      <c r="AA21" s="102"/>
      <c r="AB21" s="98"/>
      <c r="AC21" s="90"/>
    </row>
    <row r="22" spans="1:29" s="99" customFormat="1" ht="11.25" x14ac:dyDescent="0.25">
      <c r="A22" s="90">
        <v>19</v>
      </c>
      <c r="B22" s="91" t="s">
        <v>116</v>
      </c>
      <c r="C22" s="91" t="s">
        <v>104</v>
      </c>
      <c r="D22" s="91" t="s">
        <v>117</v>
      </c>
      <c r="E22" s="91"/>
      <c r="F22" s="90"/>
      <c r="G22" s="91"/>
      <c r="H22" s="91"/>
      <c r="I22" s="94"/>
      <c r="J22" s="100"/>
      <c r="K22" s="92"/>
      <c r="L22" s="90"/>
      <c r="M22" s="90"/>
      <c r="N22" s="90"/>
      <c r="O22" s="90"/>
      <c r="P22" s="91"/>
      <c r="Q22" s="90"/>
      <c r="R22" s="90"/>
      <c r="S22" s="91"/>
      <c r="T22" s="91"/>
      <c r="U22" s="95"/>
      <c r="V22" s="95"/>
      <c r="W22" s="101"/>
      <c r="X22" s="91"/>
      <c r="Y22" s="91"/>
      <c r="Z22" s="97"/>
      <c r="AA22" s="102"/>
      <c r="AB22" s="98"/>
      <c r="AC22" s="90"/>
    </row>
    <row r="23" spans="1:29" ht="15.75" x14ac:dyDescent="0.25">
      <c r="A23" s="33"/>
      <c r="B23" s="28" t="s">
        <v>145</v>
      </c>
      <c r="C23" s="114"/>
      <c r="D23" s="114"/>
      <c r="E23" s="115"/>
      <c r="F23" s="115"/>
      <c r="G23" s="115"/>
      <c r="H23" s="115"/>
      <c r="I23" s="116"/>
      <c r="J23" s="115"/>
      <c r="K23" s="115"/>
      <c r="L23" s="115"/>
      <c r="P23" s="115"/>
      <c r="Q23" s="117"/>
      <c r="R23" s="117"/>
      <c r="S23" s="117"/>
      <c r="T23" s="115"/>
      <c r="U23" s="115"/>
      <c r="V23" s="118"/>
      <c r="W23" s="118"/>
      <c r="X23" s="118"/>
      <c r="Y23" s="118"/>
      <c r="Z23" s="119"/>
      <c r="AA23" s="119"/>
      <c r="AB23" s="116"/>
    </row>
    <row r="24" spans="1:29" ht="15.75" x14ac:dyDescent="0.25">
      <c r="B24" s="27" t="s">
        <v>50</v>
      </c>
    </row>
    <row r="25" spans="1:29" ht="15.75" x14ac:dyDescent="0.25">
      <c r="B25" s="27" t="s">
        <v>51</v>
      </c>
    </row>
    <row r="26" spans="1:29" ht="18.75" x14ac:dyDescent="0.3">
      <c r="B26" s="27" t="s">
        <v>52</v>
      </c>
    </row>
    <row r="27" spans="1:29" ht="15.75" x14ac:dyDescent="0.25">
      <c r="B27" s="27" t="s">
        <v>49</v>
      </c>
    </row>
  </sheetData>
  <printOptions horizontalCentered="1"/>
  <pageMargins left="0.25" right="0.25" top="0.75" bottom="0.75" header="0.3" footer="0.3"/>
  <pageSetup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00B050"/>
  </sheetPr>
  <dimension ref="A1:AC17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5.5703125" customWidth="1"/>
    <col min="2" max="2" width="42.42578125" customWidth="1"/>
    <col min="3" max="6" width="15.7109375" customWidth="1"/>
    <col min="7" max="7" width="13.5703125" bestFit="1" customWidth="1"/>
    <col min="8" max="9" width="35.7109375" customWidth="1"/>
    <col min="10" max="10" width="15.7109375" customWidth="1"/>
    <col min="11" max="11" width="33.5703125" bestFit="1" customWidth="1"/>
    <col min="12" max="13" width="15.7109375" customWidth="1"/>
    <col min="14" max="14" width="34.42578125" bestFit="1" customWidth="1"/>
    <col min="15" max="15" width="35.7109375" bestFit="1" customWidth="1"/>
    <col min="16" max="16" width="15.7109375" customWidth="1"/>
    <col min="17" max="18" width="35.7109375" customWidth="1"/>
    <col min="19" max="20" width="15.7109375" customWidth="1"/>
    <col min="21" max="21" width="38" customWidth="1"/>
    <col min="22" max="22" width="34.42578125" bestFit="1" customWidth="1"/>
    <col min="23" max="23" width="20.85546875" bestFit="1" customWidth="1"/>
    <col min="24" max="24" width="15.7109375" customWidth="1"/>
    <col min="25" max="25" width="25.7109375" bestFit="1" customWidth="1"/>
    <col min="26" max="28" width="18.7109375" customWidth="1"/>
    <col min="29" max="29" width="18.85546875" bestFit="1" customWidth="1"/>
  </cols>
  <sheetData>
    <row r="1" spans="1:29" ht="48.75" customHeight="1" x14ac:dyDescent="0.25">
      <c r="A1" s="10"/>
      <c r="B1" s="15" t="s">
        <v>144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9" s="6" customFormat="1" ht="65.25" customHeight="1" x14ac:dyDescent="0.25">
      <c r="A2" s="8"/>
      <c r="B2" s="26" t="s">
        <v>30</v>
      </c>
      <c r="C2" s="26" t="s">
        <v>7</v>
      </c>
      <c r="D2" s="26" t="s">
        <v>8</v>
      </c>
      <c r="E2" s="26" t="s">
        <v>70</v>
      </c>
      <c r="F2" s="26" t="s">
        <v>69</v>
      </c>
      <c r="G2" s="26" t="s">
        <v>54</v>
      </c>
      <c r="H2" s="26" t="s">
        <v>3</v>
      </c>
      <c r="I2" s="26" t="s">
        <v>74</v>
      </c>
      <c r="J2" s="26" t="s">
        <v>4</v>
      </c>
      <c r="K2" s="26" t="s">
        <v>72</v>
      </c>
      <c r="L2" s="26" t="s">
        <v>73</v>
      </c>
      <c r="M2" s="26" t="s">
        <v>15</v>
      </c>
      <c r="N2" s="26" t="s">
        <v>65</v>
      </c>
      <c r="O2" s="26" t="s">
        <v>66</v>
      </c>
      <c r="P2" s="26" t="s">
        <v>5</v>
      </c>
      <c r="Q2" s="26" t="s">
        <v>75</v>
      </c>
      <c r="R2" s="26" t="s">
        <v>141</v>
      </c>
      <c r="S2" s="26" t="s">
        <v>113</v>
      </c>
      <c r="T2" s="26" t="s">
        <v>76</v>
      </c>
      <c r="U2" s="26" t="s">
        <v>142</v>
      </c>
      <c r="V2" s="26" t="s">
        <v>82</v>
      </c>
      <c r="W2" s="26" t="s">
        <v>87</v>
      </c>
      <c r="X2" s="26" t="s">
        <v>83</v>
      </c>
      <c r="Y2" s="26" t="s">
        <v>84</v>
      </c>
      <c r="Z2" s="26" t="s">
        <v>46</v>
      </c>
      <c r="AA2" s="26" t="s">
        <v>47</v>
      </c>
      <c r="AB2" s="26" t="s">
        <v>48</v>
      </c>
      <c r="AC2" s="29" t="s">
        <v>81</v>
      </c>
    </row>
    <row r="3" spans="1:29" s="5" customFormat="1" ht="21.75" customHeight="1" x14ac:dyDescent="0.2">
      <c r="A3" s="11">
        <v>1</v>
      </c>
      <c r="B3" s="104" t="s">
        <v>116</v>
      </c>
      <c r="C3" s="104" t="s">
        <v>104</v>
      </c>
      <c r="D3" s="104" t="s">
        <v>117</v>
      </c>
      <c r="E3" s="13"/>
      <c r="F3" s="13"/>
      <c r="G3" s="19"/>
      <c r="H3" s="105"/>
      <c r="I3" s="106"/>
      <c r="J3" s="105"/>
      <c r="K3" s="107"/>
      <c r="L3" s="105"/>
      <c r="M3" s="108"/>
      <c r="N3" s="109"/>
      <c r="O3" s="109"/>
      <c r="P3" s="108"/>
      <c r="Q3" s="108"/>
      <c r="R3" s="108"/>
      <c r="S3" s="108"/>
      <c r="T3" s="105"/>
      <c r="U3" s="105"/>
      <c r="V3" s="105"/>
      <c r="W3" s="110"/>
      <c r="X3" s="111"/>
      <c r="Y3" s="105"/>
      <c r="Z3" s="110"/>
      <c r="AA3" s="105"/>
      <c r="AB3" s="112"/>
      <c r="AC3" s="108"/>
    </row>
    <row r="4" spans="1:29" s="5" customFormat="1" ht="21.75" customHeight="1" x14ac:dyDescent="0.25">
      <c r="A4" s="11">
        <v>2</v>
      </c>
      <c r="B4" s="104" t="s">
        <v>116</v>
      </c>
      <c r="C4" s="104" t="s">
        <v>104</v>
      </c>
      <c r="D4" s="104" t="s">
        <v>117</v>
      </c>
      <c r="E4" s="13"/>
      <c r="F4" s="13"/>
      <c r="G4" s="19"/>
      <c r="H4" s="105"/>
      <c r="I4" s="105"/>
      <c r="J4" s="105"/>
      <c r="K4" s="107"/>
      <c r="L4" s="105"/>
      <c r="M4" s="108"/>
      <c r="N4" s="105"/>
      <c r="O4" s="105"/>
      <c r="P4" s="108"/>
      <c r="Q4" s="108"/>
      <c r="R4" s="108"/>
      <c r="S4" s="108"/>
      <c r="T4" s="105"/>
      <c r="U4" s="105"/>
      <c r="V4" s="105"/>
      <c r="W4" s="110"/>
      <c r="X4" s="113"/>
      <c r="Y4" s="105"/>
      <c r="Z4" s="110"/>
      <c r="AA4" s="105"/>
      <c r="AB4" s="105"/>
      <c r="AC4" s="108"/>
    </row>
    <row r="5" spans="1:29" s="5" customFormat="1" ht="21.75" customHeight="1" x14ac:dyDescent="0.25">
      <c r="A5" s="11">
        <v>3</v>
      </c>
      <c r="B5" s="104" t="s">
        <v>116</v>
      </c>
      <c r="C5" s="104" t="s">
        <v>104</v>
      </c>
      <c r="D5" s="104" t="s">
        <v>117</v>
      </c>
      <c r="E5" s="13"/>
      <c r="F5" s="13"/>
      <c r="G5" s="19"/>
      <c r="H5" s="105"/>
      <c r="I5" s="105"/>
      <c r="J5" s="105"/>
      <c r="K5" s="107"/>
      <c r="L5" s="105"/>
      <c r="M5" s="108"/>
      <c r="N5" s="105"/>
      <c r="O5" s="105"/>
      <c r="P5" s="108"/>
      <c r="Q5" s="108"/>
      <c r="R5" s="108"/>
      <c r="S5" s="108"/>
      <c r="T5" s="105"/>
      <c r="U5" s="105"/>
      <c r="V5" s="105"/>
      <c r="W5" s="110"/>
      <c r="X5" s="105"/>
      <c r="Y5" s="105"/>
      <c r="Z5" s="110"/>
      <c r="AA5" s="105"/>
      <c r="AB5" s="105"/>
      <c r="AC5" s="108"/>
    </row>
    <row r="6" spans="1:29" s="5" customFormat="1" ht="21.75" customHeight="1" x14ac:dyDescent="0.25">
      <c r="A6" s="11">
        <v>4</v>
      </c>
      <c r="B6" s="104" t="s">
        <v>116</v>
      </c>
      <c r="C6" s="104" t="s">
        <v>104</v>
      </c>
      <c r="D6" s="104" t="s">
        <v>117</v>
      </c>
      <c r="E6" s="13"/>
      <c r="F6" s="13"/>
      <c r="G6" s="19"/>
      <c r="H6" s="105"/>
      <c r="I6" s="105"/>
      <c r="J6" s="105"/>
      <c r="K6" s="107"/>
      <c r="L6" s="105"/>
      <c r="M6" s="108"/>
      <c r="N6" s="108"/>
      <c r="O6" s="108"/>
      <c r="P6" s="108"/>
      <c r="Q6" s="108"/>
      <c r="R6" s="108"/>
      <c r="S6" s="108"/>
      <c r="T6" s="105"/>
      <c r="U6" s="105"/>
      <c r="V6" s="108"/>
      <c r="W6" s="110"/>
      <c r="X6" s="105"/>
      <c r="Y6" s="105"/>
      <c r="Z6" s="110"/>
      <c r="AA6" s="105"/>
      <c r="AB6" s="105"/>
      <c r="AC6" s="108"/>
    </row>
    <row r="7" spans="1:29" s="5" customFormat="1" ht="21.75" customHeight="1" x14ac:dyDescent="0.25">
      <c r="A7" s="11">
        <v>5</v>
      </c>
      <c r="B7" s="104" t="s">
        <v>116</v>
      </c>
      <c r="C7" s="104" t="s">
        <v>104</v>
      </c>
      <c r="D7" s="104" t="s">
        <v>117</v>
      </c>
      <c r="E7" s="13"/>
      <c r="F7" s="13"/>
      <c r="G7" s="19"/>
      <c r="H7" s="105"/>
      <c r="I7" s="105"/>
      <c r="J7" s="105"/>
      <c r="K7" s="107"/>
      <c r="L7" s="105"/>
      <c r="M7" s="108"/>
      <c r="N7" s="108"/>
      <c r="O7" s="108"/>
      <c r="P7" s="108"/>
      <c r="Q7" s="108"/>
      <c r="R7" s="108"/>
      <c r="S7" s="108"/>
      <c r="T7" s="105"/>
      <c r="U7" s="105"/>
      <c r="V7" s="108"/>
      <c r="W7" s="110"/>
      <c r="X7" s="105"/>
      <c r="Y7" s="105"/>
      <c r="Z7" s="110"/>
      <c r="AA7" s="105"/>
      <c r="AB7" s="105"/>
      <c r="AC7" s="108"/>
    </row>
    <row r="8" spans="1:29" s="5" customFormat="1" ht="21.75" customHeight="1" x14ac:dyDescent="0.25">
      <c r="A8" s="11">
        <v>6</v>
      </c>
      <c r="B8" s="104" t="s">
        <v>116</v>
      </c>
      <c r="C8" s="104" t="s">
        <v>104</v>
      </c>
      <c r="D8" s="104" t="s">
        <v>117</v>
      </c>
      <c r="E8" s="13"/>
      <c r="F8" s="13"/>
      <c r="G8" s="19"/>
      <c r="H8" s="105"/>
      <c r="I8" s="105"/>
      <c r="J8" s="105"/>
      <c r="K8" s="107"/>
      <c r="L8" s="105"/>
      <c r="M8" s="108"/>
      <c r="N8" s="105"/>
      <c r="O8" s="105"/>
      <c r="P8" s="108"/>
      <c r="Q8" s="108"/>
      <c r="R8" s="108"/>
      <c r="S8" s="108"/>
      <c r="T8" s="105"/>
      <c r="U8" s="105"/>
      <c r="V8" s="105"/>
      <c r="W8" s="110"/>
      <c r="X8" s="105"/>
      <c r="Y8" s="105"/>
      <c r="Z8" s="110"/>
      <c r="AA8" s="105"/>
      <c r="AB8" s="105"/>
      <c r="AC8" s="108"/>
    </row>
    <row r="9" spans="1:29" s="5" customFormat="1" ht="21.75" customHeight="1" x14ac:dyDescent="0.25">
      <c r="A9" s="11">
        <v>7</v>
      </c>
      <c r="B9" s="104" t="s">
        <v>116</v>
      </c>
      <c r="C9" s="104" t="s">
        <v>104</v>
      </c>
      <c r="D9" s="104" t="s">
        <v>117</v>
      </c>
      <c r="E9" s="13"/>
      <c r="F9" s="13"/>
      <c r="G9" s="19"/>
      <c r="H9" s="105"/>
      <c r="I9" s="105"/>
      <c r="J9" s="105"/>
      <c r="K9" s="105"/>
      <c r="L9" s="105"/>
      <c r="M9" s="108"/>
      <c r="N9" s="105"/>
      <c r="O9" s="105"/>
      <c r="P9" s="108"/>
      <c r="Q9" s="108"/>
      <c r="R9" s="108"/>
      <c r="S9" s="108"/>
      <c r="T9" s="105"/>
      <c r="U9" s="105"/>
      <c r="V9" s="105"/>
      <c r="W9" s="110"/>
      <c r="X9" s="105"/>
      <c r="Y9" s="105"/>
      <c r="Z9" s="110"/>
      <c r="AA9" s="105"/>
      <c r="AB9" s="105"/>
      <c r="AC9" s="108"/>
    </row>
    <row r="10" spans="1:29" s="5" customFormat="1" ht="21.75" customHeight="1" x14ac:dyDescent="0.25">
      <c r="A10" s="11">
        <v>8</v>
      </c>
      <c r="B10" s="104" t="s">
        <v>116</v>
      </c>
      <c r="C10" s="104" t="s">
        <v>104</v>
      </c>
      <c r="D10" s="104" t="s">
        <v>117</v>
      </c>
      <c r="E10" s="13"/>
      <c r="F10" s="13"/>
      <c r="G10" s="19"/>
      <c r="H10" s="105"/>
      <c r="I10" s="105"/>
      <c r="J10" s="105"/>
      <c r="K10" s="107"/>
      <c r="L10" s="105"/>
      <c r="M10" s="108"/>
      <c r="N10" s="108"/>
      <c r="O10" s="108"/>
      <c r="P10" s="108"/>
      <c r="Q10" s="108"/>
      <c r="R10" s="108"/>
      <c r="S10" s="108"/>
      <c r="T10" s="105"/>
      <c r="U10" s="105"/>
      <c r="V10" s="108"/>
      <c r="W10" s="110"/>
      <c r="X10" s="105"/>
      <c r="Y10" s="105"/>
      <c r="Z10" s="110"/>
      <c r="AA10" s="105"/>
      <c r="AB10" s="105"/>
      <c r="AC10" s="108"/>
    </row>
    <row r="11" spans="1:29" s="5" customFormat="1" ht="21.75" customHeight="1" x14ac:dyDescent="0.25">
      <c r="A11" s="11">
        <v>9</v>
      </c>
      <c r="B11" s="104" t="s">
        <v>116</v>
      </c>
      <c r="C11" s="104" t="s">
        <v>104</v>
      </c>
      <c r="D11" s="104" t="s">
        <v>117</v>
      </c>
      <c r="E11" s="13"/>
      <c r="F11" s="13"/>
      <c r="G11" s="19"/>
      <c r="H11" s="105"/>
      <c r="I11" s="105"/>
      <c r="J11" s="105"/>
      <c r="K11" s="105"/>
      <c r="L11" s="105"/>
      <c r="M11" s="108"/>
      <c r="N11" s="105"/>
      <c r="O11" s="105"/>
      <c r="P11" s="108"/>
      <c r="Q11" s="108"/>
      <c r="R11" s="108"/>
      <c r="S11" s="108"/>
      <c r="T11" s="105"/>
      <c r="U11" s="105"/>
      <c r="V11" s="105"/>
      <c r="W11" s="110"/>
      <c r="X11" s="105"/>
      <c r="Y11" s="105"/>
      <c r="Z11" s="110"/>
      <c r="AA11" s="105"/>
      <c r="AB11" s="105"/>
      <c r="AC11" s="108"/>
    </row>
    <row r="12" spans="1:29" s="5" customFormat="1" ht="21.75" customHeight="1" x14ac:dyDescent="0.25">
      <c r="A12" s="11">
        <v>10</v>
      </c>
      <c r="B12" s="104" t="s">
        <v>116</v>
      </c>
      <c r="C12" s="104" t="s">
        <v>104</v>
      </c>
      <c r="D12" s="104" t="s">
        <v>117</v>
      </c>
      <c r="E12" s="13"/>
      <c r="F12" s="13"/>
      <c r="G12" s="19"/>
      <c r="H12" s="105"/>
      <c r="I12" s="105"/>
      <c r="J12" s="105"/>
      <c r="K12" s="107"/>
      <c r="L12" s="105"/>
      <c r="M12" s="108"/>
      <c r="N12" s="105"/>
      <c r="O12" s="105"/>
      <c r="P12" s="108"/>
      <c r="Q12" s="108"/>
      <c r="R12" s="108"/>
      <c r="S12" s="108"/>
      <c r="T12" s="105"/>
      <c r="U12" s="105"/>
      <c r="V12" s="105"/>
      <c r="W12" s="110"/>
      <c r="X12" s="105"/>
      <c r="Y12" s="105"/>
      <c r="Z12" s="110"/>
      <c r="AA12" s="105"/>
      <c r="AB12" s="105"/>
      <c r="AC12" s="108"/>
    </row>
    <row r="13" spans="1:29" ht="15.75" x14ac:dyDescent="0.25">
      <c r="A13" s="33"/>
      <c r="B13" s="28" t="s">
        <v>145</v>
      </c>
      <c r="C13" s="114"/>
      <c r="D13" s="114"/>
      <c r="E13" s="115"/>
      <c r="F13" s="115"/>
      <c r="G13" s="115"/>
      <c r="H13" s="115"/>
      <c r="I13" s="116"/>
      <c r="J13" s="115"/>
      <c r="K13" s="115"/>
      <c r="L13" s="115"/>
      <c r="P13" s="115"/>
      <c r="Q13" s="117"/>
      <c r="R13" s="117"/>
      <c r="S13" s="117"/>
      <c r="T13" s="115"/>
      <c r="U13" s="115"/>
      <c r="V13" s="118"/>
      <c r="W13" s="118"/>
      <c r="X13" s="118"/>
      <c r="Y13" s="118"/>
      <c r="Z13" s="119"/>
      <c r="AA13" s="119"/>
      <c r="AB13" s="116"/>
    </row>
    <row r="14" spans="1:29" ht="15.75" x14ac:dyDescent="0.25">
      <c r="B14" s="27" t="s">
        <v>50</v>
      </c>
    </row>
    <row r="15" spans="1:29" ht="15.75" x14ac:dyDescent="0.25">
      <c r="B15" s="27" t="s">
        <v>51</v>
      </c>
    </row>
    <row r="16" spans="1:29" ht="18.75" x14ac:dyDescent="0.3">
      <c r="B16" s="27" t="s">
        <v>52</v>
      </c>
    </row>
    <row r="17" spans="2:2" ht="15.75" x14ac:dyDescent="0.25">
      <c r="B17" s="27" t="s">
        <v>49</v>
      </c>
    </row>
  </sheetData>
  <printOptions horizontalCentered="1"/>
  <pageMargins left="0.25" right="0.25" top="0.75" bottom="0.75" header="0.3" footer="0.3"/>
  <pageSetup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393A-B462-4C41-A348-BF7C849E81AE}">
  <sheetPr>
    <tabColor theme="7" tint="0.59999389629810485"/>
  </sheetPr>
  <dimension ref="A1:I3"/>
  <sheetViews>
    <sheetView zoomScale="78" zoomScaleNormal="78" workbookViewId="0">
      <selection activeCell="G9" sqref="G9"/>
    </sheetView>
  </sheetViews>
  <sheetFormatPr defaultRowHeight="15" x14ac:dyDescent="0.25"/>
  <cols>
    <col min="1" max="1" width="34.140625" style="33" bestFit="1" customWidth="1"/>
    <col min="2" max="2" width="16.85546875" style="33" customWidth="1"/>
    <col min="3" max="3" width="12.85546875" style="33" customWidth="1"/>
    <col min="4" max="4" width="48.28515625" style="33" customWidth="1"/>
    <col min="5" max="5" width="18.5703125" style="33" customWidth="1"/>
    <col min="6" max="7" width="22" style="33" customWidth="1"/>
    <col min="8" max="8" width="23" customWidth="1"/>
    <col min="9" max="9" width="46" customWidth="1"/>
    <col min="10" max="11" width="17" customWidth="1"/>
  </cols>
  <sheetData>
    <row r="1" spans="1:9" ht="106.5" customHeight="1" x14ac:dyDescent="0.25">
      <c r="A1" s="130" t="s">
        <v>106</v>
      </c>
      <c r="B1" s="130" t="s">
        <v>90</v>
      </c>
      <c r="C1" s="130" t="s">
        <v>107</v>
      </c>
      <c r="D1" s="130" t="s">
        <v>108</v>
      </c>
      <c r="E1" s="143" t="s">
        <v>112</v>
      </c>
      <c r="F1" s="130" t="s">
        <v>146</v>
      </c>
      <c r="G1" s="130" t="s">
        <v>147</v>
      </c>
      <c r="H1" s="130" t="s">
        <v>109</v>
      </c>
      <c r="I1" s="130" t="s">
        <v>110</v>
      </c>
    </row>
    <row r="2" spans="1:9" ht="66.75" customHeight="1" x14ac:dyDescent="0.25">
      <c r="A2" s="25" t="s">
        <v>138</v>
      </c>
      <c r="B2" s="79" t="s">
        <v>140</v>
      </c>
      <c r="C2" s="80" t="s">
        <v>117</v>
      </c>
      <c r="D2" s="144" t="s">
        <v>120</v>
      </c>
      <c r="E2" s="11" t="s">
        <v>105</v>
      </c>
      <c r="F2" s="145"/>
      <c r="G2" s="145"/>
      <c r="H2" s="145"/>
      <c r="I2" s="53"/>
    </row>
    <row r="3" spans="1:9" s="3" customFormat="1" ht="31.5" x14ac:dyDescent="0.25">
      <c r="A3" s="25" t="s">
        <v>138</v>
      </c>
      <c r="B3" s="79" t="s">
        <v>140</v>
      </c>
      <c r="C3" s="80" t="s">
        <v>117</v>
      </c>
      <c r="D3" s="144" t="s">
        <v>120</v>
      </c>
      <c r="E3" s="11" t="s">
        <v>111</v>
      </c>
      <c r="F3" s="11"/>
      <c r="G3" s="11"/>
      <c r="H3" s="145"/>
      <c r="I3" s="53"/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B454-3100-4A92-A81F-8867666872C6}">
  <sheetPr>
    <tabColor theme="7" tint="0.59999389629810485"/>
  </sheetPr>
  <dimension ref="A1:P11"/>
  <sheetViews>
    <sheetView zoomScale="90" zoomScaleNormal="90" workbookViewId="0">
      <selection activeCell="AA6" sqref="AA6"/>
    </sheetView>
  </sheetViews>
  <sheetFormatPr defaultColWidth="9.140625" defaultRowHeight="15" x14ac:dyDescent="0.25"/>
  <cols>
    <col min="1" max="1" width="7.42578125" style="33" customWidth="1"/>
    <col min="2" max="5" width="22.42578125" customWidth="1"/>
    <col min="6" max="6" width="24.140625" customWidth="1"/>
    <col min="7" max="7" width="54" style="61" customWidth="1"/>
    <col min="8" max="8" width="17" style="61" customWidth="1"/>
    <col min="9" max="9" width="14" customWidth="1"/>
    <col min="10" max="11" width="13.140625" customWidth="1"/>
    <col min="12" max="12" width="10.85546875" style="33" customWidth="1"/>
    <col min="13" max="13" width="12.140625" style="33" customWidth="1"/>
    <col min="14" max="14" width="13" style="3" customWidth="1"/>
    <col min="15" max="15" width="20.28515625" customWidth="1"/>
    <col min="16" max="16" width="30" style="5" customWidth="1"/>
  </cols>
  <sheetData>
    <row r="1" spans="1:16" s="3" customFormat="1" ht="22.5" customHeight="1" x14ac:dyDescent="0.25">
      <c r="A1" s="37" t="s">
        <v>114</v>
      </c>
      <c r="B1" s="38"/>
      <c r="C1" s="38"/>
      <c r="D1" s="38"/>
      <c r="E1" s="38"/>
      <c r="F1" s="14"/>
      <c r="G1" s="39"/>
      <c r="H1" s="40"/>
      <c r="I1" s="41"/>
      <c r="J1" s="41"/>
      <c r="K1" s="41"/>
      <c r="L1" s="30"/>
      <c r="M1" s="5"/>
      <c r="P1" s="5"/>
    </row>
    <row r="2" spans="1:16" ht="37.5" customHeight="1" x14ac:dyDescent="0.25">
      <c r="A2" s="166" t="s">
        <v>88</v>
      </c>
      <c r="B2" s="166" t="s">
        <v>28</v>
      </c>
      <c r="C2" s="164" t="s">
        <v>89</v>
      </c>
      <c r="D2" s="166" t="s">
        <v>90</v>
      </c>
      <c r="E2" s="166" t="s">
        <v>8</v>
      </c>
      <c r="F2" s="166" t="s">
        <v>91</v>
      </c>
      <c r="G2" s="164" t="s">
        <v>92</v>
      </c>
      <c r="H2" s="164" t="s">
        <v>93</v>
      </c>
      <c r="I2" s="168" t="s">
        <v>94</v>
      </c>
      <c r="J2" s="169"/>
      <c r="K2" s="170"/>
      <c r="L2" s="171" t="s">
        <v>95</v>
      </c>
      <c r="M2" s="171"/>
      <c r="N2" s="171"/>
      <c r="O2" s="164" t="s">
        <v>96</v>
      </c>
      <c r="P2" s="164" t="s">
        <v>97</v>
      </c>
    </row>
    <row r="3" spans="1:16" ht="53.1" customHeight="1" x14ac:dyDescent="0.25">
      <c r="A3" s="167"/>
      <c r="B3" s="167"/>
      <c r="C3" s="165"/>
      <c r="D3" s="167"/>
      <c r="E3" s="167"/>
      <c r="F3" s="167"/>
      <c r="G3" s="165"/>
      <c r="H3" s="165"/>
      <c r="I3" s="42" t="s">
        <v>0</v>
      </c>
      <c r="J3" s="43" t="s">
        <v>1</v>
      </c>
      <c r="K3" s="43" t="s">
        <v>53</v>
      </c>
      <c r="L3" s="43" t="s">
        <v>0</v>
      </c>
      <c r="M3" s="44" t="s">
        <v>1</v>
      </c>
      <c r="N3" s="45" t="s">
        <v>53</v>
      </c>
      <c r="O3" s="165"/>
      <c r="P3" s="165"/>
    </row>
    <row r="4" spans="1:16" ht="67.5" customHeight="1" x14ac:dyDescent="0.25">
      <c r="A4" s="46">
        <v>1</v>
      </c>
      <c r="B4" s="25" t="s">
        <v>138</v>
      </c>
      <c r="C4" s="48"/>
      <c r="D4" s="142" t="s">
        <v>104</v>
      </c>
      <c r="E4" s="80" t="s">
        <v>117</v>
      </c>
      <c r="F4" s="82" t="s">
        <v>132</v>
      </c>
      <c r="G4" s="49" t="s">
        <v>98</v>
      </c>
      <c r="H4" s="50"/>
      <c r="I4" s="51"/>
      <c r="J4" s="47"/>
      <c r="K4" s="47"/>
      <c r="L4" s="52"/>
      <c r="M4" s="46">
        <v>1</v>
      </c>
      <c r="N4" s="53">
        <f>SUM(I4:M4)</f>
        <v>1</v>
      </c>
      <c r="O4" s="54" t="s">
        <v>99</v>
      </c>
      <c r="P4" s="54">
        <v>1</v>
      </c>
    </row>
    <row r="5" spans="1:16" ht="39" customHeight="1" x14ac:dyDescent="0.25">
      <c r="A5" s="46">
        <v>2</v>
      </c>
      <c r="B5" s="25" t="s">
        <v>138</v>
      </c>
      <c r="C5" s="48"/>
      <c r="D5" s="142" t="s">
        <v>104</v>
      </c>
      <c r="E5" s="80" t="s">
        <v>117</v>
      </c>
      <c r="F5" s="81" t="s">
        <v>130</v>
      </c>
      <c r="G5" s="49" t="s">
        <v>100</v>
      </c>
      <c r="H5" s="50"/>
      <c r="I5" s="51"/>
      <c r="J5" s="47"/>
      <c r="K5" s="47"/>
      <c r="L5" s="52">
        <v>1</v>
      </c>
      <c r="M5" s="52"/>
      <c r="N5" s="53">
        <f t="shared" ref="N5:N11" si="0">SUM(I5:M5)</f>
        <v>1</v>
      </c>
      <c r="O5" s="54" t="s">
        <v>99</v>
      </c>
      <c r="P5" s="54">
        <v>1</v>
      </c>
    </row>
    <row r="6" spans="1:16" ht="49.5" customHeight="1" x14ac:dyDescent="0.25">
      <c r="A6" s="46">
        <v>3</v>
      </c>
      <c r="B6" s="25" t="s">
        <v>138</v>
      </c>
      <c r="C6" s="48"/>
      <c r="D6" s="142" t="s">
        <v>104</v>
      </c>
      <c r="E6" s="80" t="s">
        <v>117</v>
      </c>
      <c r="F6" s="81" t="s">
        <v>128</v>
      </c>
      <c r="G6" s="49" t="s">
        <v>101</v>
      </c>
      <c r="H6" s="50"/>
      <c r="I6" s="51"/>
      <c r="J6" s="47"/>
      <c r="K6" s="47"/>
      <c r="L6" s="52"/>
      <c r="M6" s="52">
        <v>1</v>
      </c>
      <c r="N6" s="53">
        <f t="shared" si="0"/>
        <v>1</v>
      </c>
      <c r="O6" s="54" t="s">
        <v>99</v>
      </c>
      <c r="P6" s="54">
        <v>1</v>
      </c>
    </row>
    <row r="7" spans="1:16" ht="60" customHeight="1" x14ac:dyDescent="0.25">
      <c r="A7" s="46">
        <v>4</v>
      </c>
      <c r="B7" s="25" t="s">
        <v>138</v>
      </c>
      <c r="C7" s="48"/>
      <c r="D7" s="142" t="s">
        <v>104</v>
      </c>
      <c r="E7" s="80" t="s">
        <v>117</v>
      </c>
      <c r="F7" s="81" t="s">
        <v>131</v>
      </c>
      <c r="G7" s="49" t="s">
        <v>102</v>
      </c>
      <c r="H7" s="50"/>
      <c r="I7" s="51"/>
      <c r="J7" s="47"/>
      <c r="K7" s="47"/>
      <c r="L7" s="52"/>
      <c r="M7" s="52">
        <v>1</v>
      </c>
      <c r="N7" s="53">
        <f t="shared" si="0"/>
        <v>1</v>
      </c>
      <c r="O7" s="54" t="s">
        <v>99</v>
      </c>
      <c r="P7" s="54">
        <v>1</v>
      </c>
    </row>
    <row r="8" spans="1:16" ht="47.25" x14ac:dyDescent="0.25">
      <c r="A8" s="46">
        <v>5</v>
      </c>
      <c r="B8" s="25" t="s">
        <v>138</v>
      </c>
      <c r="C8" s="48"/>
      <c r="D8" s="142" t="s">
        <v>104</v>
      </c>
      <c r="E8" s="80" t="s">
        <v>117</v>
      </c>
      <c r="F8" s="82" t="s">
        <v>129</v>
      </c>
      <c r="G8" s="49" t="s">
        <v>103</v>
      </c>
      <c r="H8" s="55"/>
      <c r="I8" s="51"/>
      <c r="J8" s="47"/>
      <c r="K8" s="47"/>
      <c r="L8" s="52"/>
      <c r="M8" s="52">
        <v>1</v>
      </c>
      <c r="N8" s="53">
        <f t="shared" si="0"/>
        <v>1</v>
      </c>
      <c r="O8" s="54" t="s">
        <v>99</v>
      </c>
      <c r="P8" s="54">
        <v>1</v>
      </c>
    </row>
    <row r="9" spans="1:16" ht="54.75" customHeight="1" x14ac:dyDescent="0.25">
      <c r="A9" s="46">
        <v>6</v>
      </c>
      <c r="B9" s="25" t="s">
        <v>138</v>
      </c>
      <c r="C9" s="48"/>
      <c r="D9" s="142" t="s">
        <v>104</v>
      </c>
      <c r="E9" s="80" t="s">
        <v>117</v>
      </c>
      <c r="F9" s="81" t="s">
        <v>127</v>
      </c>
      <c r="G9" s="56"/>
      <c r="H9" s="55"/>
      <c r="I9" s="51"/>
      <c r="J9" s="47"/>
      <c r="K9" s="47"/>
      <c r="L9" s="52"/>
      <c r="M9" s="52">
        <v>1</v>
      </c>
      <c r="N9" s="53">
        <f t="shared" si="0"/>
        <v>1</v>
      </c>
      <c r="O9" s="1"/>
      <c r="P9" s="11">
        <v>1</v>
      </c>
    </row>
    <row r="10" spans="1:16" ht="47.25" x14ac:dyDescent="0.25">
      <c r="A10" s="52">
        <v>7</v>
      </c>
      <c r="B10" s="25" t="s">
        <v>138</v>
      </c>
      <c r="C10" s="57"/>
      <c r="D10" s="142" t="s">
        <v>104</v>
      </c>
      <c r="E10" s="80" t="s">
        <v>117</v>
      </c>
      <c r="F10" s="81" t="s">
        <v>126</v>
      </c>
      <c r="G10" s="58"/>
      <c r="H10" s="59"/>
      <c r="I10" s="60"/>
      <c r="J10" s="4"/>
      <c r="K10" s="4"/>
      <c r="L10" s="52">
        <v>1</v>
      </c>
      <c r="M10" s="52"/>
      <c r="N10" s="53">
        <f t="shared" si="0"/>
        <v>1</v>
      </c>
      <c r="O10" s="1"/>
      <c r="P10" s="11">
        <v>1</v>
      </c>
    </row>
    <row r="11" spans="1:16" ht="33" customHeight="1" x14ac:dyDescent="0.25">
      <c r="A11" s="52">
        <v>8</v>
      </c>
      <c r="B11" s="25" t="s">
        <v>138</v>
      </c>
      <c r="C11" s="57"/>
      <c r="D11" s="142" t="s">
        <v>104</v>
      </c>
      <c r="E11" s="80" t="s">
        <v>117</v>
      </c>
      <c r="F11" s="81" t="s">
        <v>125</v>
      </c>
      <c r="G11" s="58"/>
      <c r="H11" s="59"/>
      <c r="I11" s="60"/>
      <c r="J11" s="4"/>
      <c r="K11" s="4"/>
      <c r="L11" s="52">
        <v>1</v>
      </c>
      <c r="M11" s="52"/>
      <c r="N11" s="53">
        <f t="shared" si="0"/>
        <v>1</v>
      </c>
      <c r="O11" s="1"/>
      <c r="P11" s="11">
        <v>1</v>
      </c>
    </row>
  </sheetData>
  <mergeCells count="12"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</mergeCells>
  <pageMargins left="0.7" right="0.7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9417084CAF44DAF7BEFC6281093BE" ma:contentTypeVersion="1" ma:contentTypeDescription="Create a new document." ma:contentTypeScope="" ma:versionID="0045a0992a69b3eea73be309a5717a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3062F2-19B5-4C0E-BB4B-E0406729062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81371B-2500-4026-AD78-589603C0EB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6ADFAC-D849-478D-BAE6-3940C49D9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Books and Computers </vt:lpstr>
      <vt:lpstr>Av-Applicant-Fresh</vt:lpstr>
      <vt:lpstr>Enrol Pak Reg </vt:lpstr>
      <vt:lpstr>PassOut Pak Reg (2)</vt:lpstr>
      <vt:lpstr>Faculty Detail (3)</vt:lpstr>
      <vt:lpstr>Staff Detail (4)</vt:lpstr>
      <vt:lpstr>FATA.Bal students Quota (B)</vt:lpstr>
      <vt:lpstr>Disable Quota (D)</vt:lpstr>
      <vt:lpstr>'Av-Applicant-Fresh'!Print_Area</vt:lpstr>
      <vt:lpstr>'Enrol Pak Reg '!Print_Area</vt:lpstr>
      <vt:lpstr>'PassOut Pak Reg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 Muhammad Kashif</dc:creator>
  <cp:keywords>HES</cp:keywords>
  <cp:lastModifiedBy>Imran Abbasi</cp:lastModifiedBy>
  <cp:lastPrinted>2019-06-25T08:01:21Z</cp:lastPrinted>
  <dcterms:created xsi:type="dcterms:W3CDTF">2016-08-21T12:26:24Z</dcterms:created>
  <dcterms:modified xsi:type="dcterms:W3CDTF">2021-12-22T06:28:43Z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0x010100F3B9417084CAF44DAF7BEFC6281093BE</vt:lpwstr>
  </property>
</Properties>
</file>