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755" tabRatio="559" activeTab="4"/>
  </bookViews>
  <sheets>
    <sheet name="Index" sheetId="42" r:id="rId1"/>
    <sheet name="UAJK-01" sheetId="25" r:id="rId2"/>
    <sheet name="UAJK-02" sheetId="48" r:id="rId3"/>
    <sheet name="UAJK-03" sheetId="54" r:id="rId4"/>
    <sheet name="UAJK-04" sheetId="56" r:id="rId5"/>
  </sheets>
  <definedNames>
    <definedName name="_xlnm.Print_Area" localSheetId="0">Index!$A$1:$C$9</definedName>
    <definedName name="_xlnm.Print_Area" localSheetId="1">'UAJK-01'!$A$1:$F$81</definedName>
    <definedName name="_xlnm.Print_Area" localSheetId="2">'UAJK-02'!$A$1:$F$164</definedName>
    <definedName name="_xlnm.Print_Area" localSheetId="3">'UAJK-03'!$A$1:$I$26</definedName>
    <definedName name="_xlnm.Print_Area" localSheetId="4">'UAJK-04'!$A$1:$I$17</definedName>
    <definedName name="_xlnm.Print_Titles" localSheetId="0">Index!$5:$5</definedName>
    <definedName name="_xlnm.Print_Titles" localSheetId="1">'UAJK-01'!$10:$12</definedName>
    <definedName name="_xlnm.Print_Titles" localSheetId="2">'UAJK-02'!$5:$7</definedName>
    <definedName name="_xlnm.Print_Titles" localSheetId="3">'UAJK-03'!$5:$7</definedName>
    <definedName name="_xlnm.Print_Titles" localSheetId="4">'UAJK-04'!#REF!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56" l="1"/>
  <c r="E16" i="56"/>
  <c r="D16" i="56"/>
  <c r="F9" i="25" l="1"/>
  <c r="D157" i="48" l="1"/>
  <c r="E157" i="48"/>
  <c r="F157" i="48"/>
  <c r="D148" i="48"/>
  <c r="E148" i="48"/>
  <c r="F148" i="48"/>
  <c r="D143" i="48"/>
  <c r="E143" i="48"/>
  <c r="F143" i="48"/>
  <c r="D135" i="48"/>
  <c r="E135" i="48"/>
  <c r="F135" i="48"/>
  <c r="D132" i="48"/>
  <c r="E132" i="48"/>
  <c r="F132" i="48"/>
  <c r="D129" i="48"/>
  <c r="E129" i="48"/>
  <c r="F129" i="48"/>
  <c r="D121" i="48"/>
  <c r="E121" i="48"/>
  <c r="F121" i="48"/>
  <c r="D118" i="48"/>
  <c r="E118" i="48"/>
  <c r="F118" i="48"/>
  <c r="D115" i="48"/>
  <c r="E115" i="48"/>
  <c r="F115" i="48"/>
  <c r="D102" i="48"/>
  <c r="E102" i="48"/>
  <c r="F102" i="48"/>
  <c r="D92" i="48"/>
  <c r="E92" i="48"/>
  <c r="F92" i="48"/>
  <c r="D90" i="48"/>
  <c r="E90" i="48"/>
  <c r="F90" i="48"/>
  <c r="D56" i="48"/>
  <c r="E56" i="48"/>
  <c r="F56" i="48"/>
  <c r="D46" i="48"/>
  <c r="E46" i="48"/>
  <c r="F46" i="48"/>
  <c r="D41" i="48"/>
  <c r="E41" i="48"/>
  <c r="F41" i="48"/>
  <c r="D38" i="48"/>
  <c r="E38" i="48"/>
  <c r="F38" i="48"/>
  <c r="D31" i="48"/>
  <c r="E31" i="48"/>
  <c r="F31" i="48"/>
  <c r="D24" i="48"/>
  <c r="E24" i="48"/>
  <c r="F24" i="48"/>
  <c r="D19" i="48"/>
  <c r="E19" i="48"/>
  <c r="F19" i="48"/>
  <c r="D12" i="48"/>
  <c r="E12" i="48"/>
  <c r="F12" i="48"/>
  <c r="D9" i="48"/>
  <c r="E9" i="48"/>
  <c r="F9" i="48"/>
  <c r="D76" i="25"/>
  <c r="E76" i="25"/>
  <c r="F76" i="25"/>
  <c r="D68" i="25"/>
  <c r="E68" i="25"/>
  <c r="F68" i="25"/>
  <c r="D59" i="25"/>
  <c r="E59" i="25"/>
  <c r="F59" i="25"/>
  <c r="D54" i="25"/>
  <c r="E54" i="25"/>
  <c r="F54" i="25"/>
  <c r="D48" i="25"/>
  <c r="E48" i="25"/>
  <c r="F48" i="25"/>
  <c r="D41" i="25"/>
  <c r="E41" i="25"/>
  <c r="F41" i="25"/>
  <c r="C33" i="25"/>
  <c r="F33" i="25"/>
  <c r="F14" i="25"/>
  <c r="C157" i="48" l="1"/>
  <c r="C148" i="48"/>
  <c r="C143" i="48"/>
  <c r="C135" i="48"/>
  <c r="C132" i="48"/>
  <c r="C129" i="48"/>
  <c r="C121" i="48"/>
  <c r="C118" i="48"/>
  <c r="C115" i="48"/>
  <c r="C102" i="48"/>
  <c r="C92" i="48"/>
  <c r="C56" i="48"/>
  <c r="C46" i="48"/>
  <c r="C41" i="48"/>
  <c r="C38" i="48"/>
  <c r="C31" i="48"/>
  <c r="C24" i="48"/>
  <c r="C19" i="48"/>
  <c r="C12" i="48"/>
  <c r="C9" i="48"/>
  <c r="C90" i="48" l="1"/>
  <c r="C160" i="48" s="1"/>
  <c r="D160" i="48"/>
  <c r="E160" i="48" l="1"/>
  <c r="F160" i="48" s="1"/>
  <c r="C14" i="25" l="1"/>
  <c r="C59" i="25"/>
  <c r="C54" i="25"/>
  <c r="C48" i="25"/>
  <c r="C41" i="25"/>
  <c r="D33" i="25" l="1"/>
  <c r="D14" i="25"/>
  <c r="C68" i="25" l="1"/>
  <c r="C76" i="25" s="1"/>
  <c r="E33" i="25"/>
  <c r="E14" i="25"/>
</calcChain>
</file>

<file path=xl/sharedStrings.xml><?xml version="1.0" encoding="utf-8"?>
<sst xmlns="http://schemas.openxmlformats.org/spreadsheetml/2006/main" count="530" uniqueCount="488">
  <si>
    <t>Others</t>
  </si>
  <si>
    <t>Code
No.</t>
  </si>
  <si>
    <t xml:space="preserve">Budget Heads </t>
  </si>
  <si>
    <t>A09201</t>
  </si>
  <si>
    <t>Hardware</t>
  </si>
  <si>
    <t>A09202</t>
  </si>
  <si>
    <t>Software</t>
  </si>
  <si>
    <t>A09203</t>
  </si>
  <si>
    <t>A09501</t>
  </si>
  <si>
    <t>A09601</t>
  </si>
  <si>
    <t>A09701</t>
  </si>
  <si>
    <t>A09801</t>
  </si>
  <si>
    <t>A09470</t>
  </si>
  <si>
    <t>A124</t>
  </si>
  <si>
    <t>A12405</t>
  </si>
  <si>
    <t>A12470</t>
  </si>
  <si>
    <t>A13001</t>
  </si>
  <si>
    <t>Transport</t>
  </si>
  <si>
    <t>A13101</t>
  </si>
  <si>
    <t>A13201</t>
  </si>
  <si>
    <t>A13301</t>
  </si>
  <si>
    <t>A13302</t>
  </si>
  <si>
    <t>A13304</t>
  </si>
  <si>
    <t>Structures</t>
  </si>
  <si>
    <t>A13701</t>
  </si>
  <si>
    <t>A13702</t>
  </si>
  <si>
    <t>A13703</t>
  </si>
  <si>
    <t>A13801</t>
  </si>
  <si>
    <t>A13901</t>
  </si>
  <si>
    <t>A13920</t>
  </si>
  <si>
    <t>A021</t>
  </si>
  <si>
    <t>A02101</t>
  </si>
  <si>
    <t>A02102</t>
  </si>
  <si>
    <t>A022</t>
  </si>
  <si>
    <t>A02201</t>
  </si>
  <si>
    <t>A02203</t>
  </si>
  <si>
    <t>A03101</t>
  </si>
  <si>
    <t>A03102</t>
  </si>
  <si>
    <t>A032</t>
  </si>
  <si>
    <t>A03201</t>
  </si>
  <si>
    <t>A03202</t>
  </si>
  <si>
    <t>A03205</t>
  </si>
  <si>
    <t>A033</t>
  </si>
  <si>
    <t>A03301</t>
  </si>
  <si>
    <t>Gas</t>
  </si>
  <si>
    <t>A03302</t>
  </si>
  <si>
    <t>Water</t>
  </si>
  <si>
    <t>A03303</t>
  </si>
  <si>
    <t>Electricity</t>
  </si>
  <si>
    <t>A03304</t>
  </si>
  <si>
    <t>A034</t>
  </si>
  <si>
    <t>A03402</t>
  </si>
  <si>
    <t>A03403</t>
  </si>
  <si>
    <t>A03404</t>
  </si>
  <si>
    <t>A03410</t>
  </si>
  <si>
    <t>A036</t>
  </si>
  <si>
    <t>A03602</t>
  </si>
  <si>
    <t>Insurance</t>
  </si>
  <si>
    <t>A03603</t>
  </si>
  <si>
    <t>Registration</t>
  </si>
  <si>
    <t>A037</t>
  </si>
  <si>
    <t>A03770</t>
  </si>
  <si>
    <t>A038</t>
  </si>
  <si>
    <t>A03801</t>
  </si>
  <si>
    <t>A03802</t>
  </si>
  <si>
    <t>A03805</t>
  </si>
  <si>
    <t>A03806</t>
  </si>
  <si>
    <t>A03807</t>
  </si>
  <si>
    <t>A03808</t>
  </si>
  <si>
    <t>A03809</t>
  </si>
  <si>
    <t>A03810</t>
  </si>
  <si>
    <t>A03820</t>
  </si>
  <si>
    <t>A039</t>
  </si>
  <si>
    <t>A03901</t>
  </si>
  <si>
    <t>Stationery</t>
  </si>
  <si>
    <t>A03902</t>
  </si>
  <si>
    <t>A03903</t>
  </si>
  <si>
    <t>A0397006</t>
  </si>
  <si>
    <t>A03904</t>
  </si>
  <si>
    <t>A03905</t>
  </si>
  <si>
    <t>A03906</t>
  </si>
  <si>
    <t>A03907</t>
  </si>
  <si>
    <t>A03912</t>
  </si>
  <si>
    <t>A03913</t>
  </si>
  <si>
    <t>A03915</t>
  </si>
  <si>
    <t>A03916</t>
  </si>
  <si>
    <t>A03917</t>
  </si>
  <si>
    <t>A03918</t>
  </si>
  <si>
    <t>A03919</t>
  </si>
  <si>
    <t>A03927</t>
  </si>
  <si>
    <t>A03933</t>
  </si>
  <si>
    <t>A03935</t>
  </si>
  <si>
    <t>A03936</t>
  </si>
  <si>
    <t>A03940</t>
  </si>
  <si>
    <t>A03942</t>
  </si>
  <si>
    <t>A03959</t>
  </si>
  <si>
    <t>A03970</t>
  </si>
  <si>
    <t>A0397002</t>
  </si>
  <si>
    <t>A0397003</t>
  </si>
  <si>
    <t>A0397004</t>
  </si>
  <si>
    <t>A0397005</t>
  </si>
  <si>
    <t>A04101</t>
  </si>
  <si>
    <t>Pension</t>
  </si>
  <si>
    <t>A04102</t>
  </si>
  <si>
    <t>A04103</t>
  </si>
  <si>
    <t>Gratuity</t>
  </si>
  <si>
    <t>A04104</t>
  </si>
  <si>
    <t>A04105</t>
  </si>
  <si>
    <t>A04106</t>
  </si>
  <si>
    <t>A04110</t>
  </si>
  <si>
    <t>A04114</t>
  </si>
  <si>
    <t>A04170</t>
  </si>
  <si>
    <t>A06101</t>
  </si>
  <si>
    <t>A0610102</t>
  </si>
  <si>
    <t>A0610103</t>
  </si>
  <si>
    <t>A0610104</t>
  </si>
  <si>
    <t>A06102</t>
  </si>
  <si>
    <t>A06103</t>
  </si>
  <si>
    <t>A06104</t>
  </si>
  <si>
    <t>Bonuses</t>
  </si>
  <si>
    <t>A06202</t>
  </si>
  <si>
    <t>A06301</t>
  </si>
  <si>
    <t>A081</t>
  </si>
  <si>
    <t>A08101</t>
  </si>
  <si>
    <t>A08102</t>
  </si>
  <si>
    <t>A08103</t>
  </si>
  <si>
    <t>A08104</t>
  </si>
  <si>
    <t>C02813</t>
  </si>
  <si>
    <t>C0281301</t>
  </si>
  <si>
    <t>C0281306</t>
  </si>
  <si>
    <t>C0281201</t>
  </si>
  <si>
    <t>C02815</t>
  </si>
  <si>
    <t>C0281501</t>
  </si>
  <si>
    <t>C0281809</t>
  </si>
  <si>
    <t>Admission Fees</t>
  </si>
  <si>
    <t>Tuition Fees - Regular Fee Structure</t>
  </si>
  <si>
    <t>C0281311</t>
  </si>
  <si>
    <t>Tuition Fees - Self-Support Scheme</t>
  </si>
  <si>
    <t>C0281316</t>
  </si>
  <si>
    <t>Tuition Fees - Self-Financing Scheme</t>
  </si>
  <si>
    <t>C0281322</t>
  </si>
  <si>
    <t>Registration Fees - University  Students Only</t>
  </si>
  <si>
    <t>C0281323</t>
  </si>
  <si>
    <t>C0281326</t>
  </si>
  <si>
    <t>Registration Fees - Private / External Students</t>
  </si>
  <si>
    <t>C0281332</t>
  </si>
  <si>
    <t>C0281333</t>
  </si>
  <si>
    <t>Examination Fees -  Affiliated Colleges Students</t>
  </si>
  <si>
    <t>C0281336</t>
  </si>
  <si>
    <t>Examination Fees - Private / External Students</t>
  </si>
  <si>
    <t>C0281341</t>
  </si>
  <si>
    <t>Library Fees</t>
  </si>
  <si>
    <t>C0281346</t>
  </si>
  <si>
    <t>Degree / Transcript Fee etc.</t>
  </si>
  <si>
    <t>C0281361</t>
  </si>
  <si>
    <t>Income from Continuing Professional Development Courses for Business &amp; Community</t>
  </si>
  <si>
    <t>C0281375</t>
  </si>
  <si>
    <t>C0281390</t>
  </si>
  <si>
    <t>Other Misc. Fees from Students</t>
  </si>
  <si>
    <t>Education General Fees [ 301 - 390 ]</t>
  </si>
  <si>
    <t>Hostel Admission Fees</t>
  </si>
  <si>
    <t>C0281206</t>
  </si>
  <si>
    <t>Hostel Room Rent</t>
  </si>
  <si>
    <t>C0281211</t>
  </si>
  <si>
    <t>Hostel Utilitiy Charges</t>
  </si>
  <si>
    <t>C0281216</t>
  </si>
  <si>
    <t>Hostel Service Charges</t>
  </si>
  <si>
    <t>C0281221</t>
  </si>
  <si>
    <t>Income from Transport / Buses</t>
  </si>
  <si>
    <t>C0281226</t>
  </si>
  <si>
    <t>Other Misc. Charges</t>
  </si>
  <si>
    <t>C02812 </t>
  </si>
  <si>
    <t>Hostel Fees / User Charges [ 201 - 226 ]</t>
  </si>
  <si>
    <t>C02810 </t>
  </si>
  <si>
    <t>Income from Endowments</t>
  </si>
  <si>
    <t>Income from Collaborative Research - Domestic</t>
  </si>
  <si>
    <t>C0281506</t>
  </si>
  <si>
    <t>Income from Collaborative Research - International</t>
  </si>
  <si>
    <t>C0281511</t>
  </si>
  <si>
    <t>Income from Collaborative Research - Others</t>
  </si>
  <si>
    <t>C0281521</t>
  </si>
  <si>
    <t>C0281526</t>
  </si>
  <si>
    <t>C0281531</t>
  </si>
  <si>
    <t>Income from Contract Research - SMEs</t>
  </si>
  <si>
    <t>C02815 </t>
  </si>
  <si>
    <t>C0281536</t>
  </si>
  <si>
    <t>Income from Consultancy</t>
  </si>
  <si>
    <t>C0281541</t>
  </si>
  <si>
    <t>Income from Consultancy - Contracts with SMEs</t>
  </si>
  <si>
    <t>C0281546</t>
  </si>
  <si>
    <t>C0281551</t>
  </si>
  <si>
    <t>C0281561</t>
  </si>
  <si>
    <t>Income from Testing Services etc.</t>
  </si>
  <si>
    <t>C0281566</t>
  </si>
  <si>
    <t>C0281568</t>
  </si>
  <si>
    <t>C0281570</t>
  </si>
  <si>
    <t>C0281572</t>
  </si>
  <si>
    <t>Income from Regeneration &amp; Development 
Programs [ 566 - 572 ]</t>
  </si>
  <si>
    <t>C0281575</t>
  </si>
  <si>
    <t>Receipts from Patents &amp; Disclosures</t>
  </si>
  <si>
    <t>C0281580</t>
  </si>
  <si>
    <t>Intellectual Property Income - Commercial Businesses</t>
  </si>
  <si>
    <t>C0281585</t>
  </si>
  <si>
    <t>Intellectual Property Income - Non Commercial Organizations</t>
  </si>
  <si>
    <t>C0281590</t>
  </si>
  <si>
    <t>Intellectual Property Income - SMEs</t>
  </si>
  <si>
    <t>C0281595</t>
  </si>
  <si>
    <t>Income from Spin-offs activities</t>
  </si>
  <si>
    <t>C0281600</t>
  </si>
  <si>
    <t>Income from Start-ups</t>
  </si>
  <si>
    <t>C0281606</t>
  </si>
  <si>
    <t>Income from sale of shares in Spin-offs</t>
  </si>
  <si>
    <t>C0281610</t>
  </si>
  <si>
    <t>Receipts from Alumni</t>
  </si>
  <si>
    <t>C02815-6 </t>
  </si>
  <si>
    <t>Affiliation Fees Received from Other Institutions</t>
  </si>
  <si>
    <t>C0281820</t>
  </si>
  <si>
    <t>Sale of Publications</t>
  </si>
  <si>
    <t>C0281830</t>
  </si>
  <si>
    <t>Sale of Prospectus / Forms</t>
  </si>
  <si>
    <t>C0281840</t>
  </si>
  <si>
    <t>Rent / Lease of University Buildings / Shops etc.</t>
  </si>
  <si>
    <t>C0281850</t>
  </si>
  <si>
    <t>Income from Farm Produces / Livestock etc.</t>
  </si>
  <si>
    <t>C0281860</t>
  </si>
  <si>
    <t>Interest on Investments / Cash Balances etc.</t>
  </si>
  <si>
    <t>C0281870</t>
  </si>
  <si>
    <t>Other Misc. Receipts</t>
  </si>
  <si>
    <t>C02818 </t>
  </si>
  <si>
    <t>Others [ 809 - 870 ]</t>
  </si>
  <si>
    <t>Others - Civil Works</t>
  </si>
  <si>
    <t>Electrification Plumbing and Other  Infrasturcture</t>
  </si>
  <si>
    <t>A09 </t>
  </si>
  <si>
    <t>Purchase of Livestock</t>
  </si>
  <si>
    <t>Purchase of Furniture &amp; Fixture</t>
  </si>
  <si>
    <t>Purchase of Plant &amp; Machinery</t>
  </si>
  <si>
    <t>Purchase of Transport</t>
  </si>
  <si>
    <t>Purchase of I.T. Equipment</t>
  </si>
  <si>
    <t>Cycle Advance</t>
  </si>
  <si>
    <t>Motor Cycle / Scooter Advance</t>
  </si>
  <si>
    <t>Motor Car Advance</t>
  </si>
  <si>
    <t>House Building Advance</t>
  </si>
  <si>
    <t>A064</t>
  </si>
  <si>
    <t>A0647001</t>
  </si>
  <si>
    <t>Renewals &amp; Replacements</t>
  </si>
  <si>
    <t>A0640301</t>
  </si>
  <si>
    <t>University linkage Programe</t>
  </si>
  <si>
    <t>A0640205</t>
  </si>
  <si>
    <t>Cobtribution / Transfers to Benevolent  Fund</t>
  </si>
  <si>
    <t>A0640204</t>
  </si>
  <si>
    <t>Contribution / Transfers to Provident  Fund (University Share)</t>
  </si>
  <si>
    <t>A0640203</t>
  </si>
  <si>
    <t>Contribution / Transfers to Pension  Fund</t>
  </si>
  <si>
    <t>A0640202</t>
  </si>
  <si>
    <t>Contributions / Transfer to reserve  funds</t>
  </si>
  <si>
    <t>A0640201</t>
  </si>
  <si>
    <t>A063</t>
  </si>
  <si>
    <t>Gifts</t>
  </si>
  <si>
    <t>A06302</t>
  </si>
  <si>
    <t>Entertainments</t>
  </si>
  <si>
    <t>A062</t>
  </si>
  <si>
    <t>A06270</t>
  </si>
  <si>
    <t>Contribution to International Agencies</t>
  </si>
  <si>
    <t>A061</t>
  </si>
  <si>
    <t>Cash Awards  - for Meritorious Services</t>
  </si>
  <si>
    <t>Other Scholarships</t>
  </si>
  <si>
    <t>Gold Medals &amp; Scholarships</t>
  </si>
  <si>
    <t>Faculty Scholarships</t>
  </si>
  <si>
    <t>Need Based Scholarships</t>
  </si>
  <si>
    <t>Merit Scholarships</t>
  </si>
  <si>
    <t>Consultant Based Research &amp; Survey</t>
  </si>
  <si>
    <t>Research and Survey</t>
  </si>
  <si>
    <t>Feasibility Studies</t>
  </si>
  <si>
    <t>Consultant-based Feasibility Studies</t>
  </si>
  <si>
    <t>A13 </t>
  </si>
  <si>
    <t>Others - Repair</t>
  </si>
  <si>
    <t>Lines &amp; Wires - Repair</t>
  </si>
  <si>
    <t>Maintenance of Gardens</t>
  </si>
  <si>
    <t>I.T. Equipment</t>
  </si>
  <si>
    <t>Residential Buildings</t>
  </si>
  <si>
    <t>Office Buildings</t>
  </si>
  <si>
    <t>Furniture &amp; Fixture</t>
  </si>
  <si>
    <t>Machinery &amp; Equipment</t>
  </si>
  <si>
    <t>A04 </t>
  </si>
  <si>
    <t>Others  - Assistance Package for Families of Emps</t>
  </si>
  <si>
    <t>Superannuation Encashment of LPR</t>
  </si>
  <si>
    <t>Payment of Pension Contribution to  other orgs</t>
  </si>
  <si>
    <t>Reimbursement of Medical Charges to  Pensioners</t>
  </si>
  <si>
    <t>Gratuities  - e.g. gratuity where pension is not  mature</t>
  </si>
  <si>
    <t>Other Pension  - e.g. Family Pension</t>
  </si>
  <si>
    <t>Commuted Value of Pension</t>
  </si>
  <si>
    <t>Total Operating Expenses</t>
  </si>
  <si>
    <t>A03 </t>
  </si>
  <si>
    <t>Stipends Incentives etc.</t>
  </si>
  <si>
    <t>Specific Consumable</t>
  </si>
  <si>
    <t>A0394204</t>
  </si>
  <si>
    <t>Generic Consumable</t>
  </si>
  <si>
    <t>A0394203</t>
  </si>
  <si>
    <t>Chemicals / Glassware</t>
  </si>
  <si>
    <t>A0394202</t>
  </si>
  <si>
    <t>Cost of other stores</t>
  </si>
  <si>
    <t>Unforeseen Expenditure / Contingencies</t>
  </si>
  <si>
    <t>Foreign / Inland Training Course Fee</t>
  </si>
  <si>
    <t>Depriciation Expense</t>
  </si>
  <si>
    <t>Service Charges</t>
  </si>
  <si>
    <t>Purchase of Drugs and Medicines</t>
  </si>
  <si>
    <t>Payments to Other services rendered  - Audit Fee etc.</t>
  </si>
  <si>
    <t>Exhibitions Fairs &amp; Other National  Celebrations</t>
  </si>
  <si>
    <t>Law Charges</t>
  </si>
  <si>
    <t>Essay Writing &amp; Copyrights</t>
  </si>
  <si>
    <t>Payment to Govt. Department for  Services Rendered</t>
  </si>
  <si>
    <t>Contribution &amp; Subscription</t>
  </si>
  <si>
    <t>Expenditure on Pakistani Delegations to Foreign Countries</t>
  </si>
  <si>
    <t>Advertising &amp; Publicity</t>
  </si>
  <si>
    <t>Uniforms and Protective Clothing</t>
  </si>
  <si>
    <t>Newspapers Periodicals and Books</t>
  </si>
  <si>
    <t>Hire of Vehicles</t>
  </si>
  <si>
    <t>Convocation Expenses</t>
  </si>
  <si>
    <t>Conferences / Seminars / Workshops /
 Symposia</t>
  </si>
  <si>
    <t>Printing and publications</t>
  </si>
  <si>
    <t>Study Tours</t>
  </si>
  <si>
    <t>CNG Charges</t>
  </si>
  <si>
    <t>Convevance Charges  - for late sitting</t>
  </si>
  <si>
    <t>P.O.L. Charges</t>
  </si>
  <si>
    <t>Transportation of Goods</t>
  </si>
  <si>
    <t>Travelling Allowance  - TA/DA</t>
  </si>
  <si>
    <t>Training - International</t>
  </si>
  <si>
    <t>Training - Domestic</t>
  </si>
  <si>
    <t>Government Departments</t>
  </si>
  <si>
    <t>A03703</t>
  </si>
  <si>
    <t>Management</t>
  </si>
  <si>
    <t>A03702</t>
  </si>
  <si>
    <t>Computers</t>
  </si>
  <si>
    <t>A03701</t>
  </si>
  <si>
    <t>Motor Vehicles</t>
  </si>
  <si>
    <t>A035</t>
  </si>
  <si>
    <t>Other Operating Leases</t>
  </si>
  <si>
    <t>A03570</t>
  </si>
  <si>
    <t>Technical Equipments</t>
  </si>
  <si>
    <t>A03506</t>
  </si>
  <si>
    <t>A03504</t>
  </si>
  <si>
    <t>A03503</t>
  </si>
  <si>
    <t>Buildings</t>
  </si>
  <si>
    <t>A03502</t>
  </si>
  <si>
    <t>Machinery and Eqiupment</t>
  </si>
  <si>
    <t>A03501</t>
  </si>
  <si>
    <t>Other Occupancey Cost</t>
  </si>
  <si>
    <t>A03470</t>
  </si>
  <si>
    <t>Security Charges</t>
  </si>
  <si>
    <t>Rates and Taxes</t>
  </si>
  <si>
    <t>A03407</t>
  </si>
  <si>
    <t>Rent for other Buildings  - Hostels etc.</t>
  </si>
  <si>
    <t>Rent for Residential Buildings</t>
  </si>
  <si>
    <t>Rent for Office Building</t>
  </si>
  <si>
    <t>Hot &amp; Cold Weather Charges</t>
  </si>
  <si>
    <t>Courier and Pilot Services</t>
  </si>
  <si>
    <t>Internet Charges</t>
  </si>
  <si>
    <t>A0320403</t>
  </si>
  <si>
    <t>PERN</t>
  </si>
  <si>
    <t>A0320402</t>
  </si>
  <si>
    <t>Electronic Communication</t>
  </si>
  <si>
    <t>A0320401</t>
  </si>
  <si>
    <t>Telephone &amp; Trunk Calls</t>
  </si>
  <si>
    <t>Postage and Telegraph</t>
  </si>
  <si>
    <t>A031</t>
  </si>
  <si>
    <t>Legal Fees</t>
  </si>
  <si>
    <t>Bank Fees</t>
  </si>
  <si>
    <t xml:space="preserve">Approved 
Budget </t>
  </si>
  <si>
    <t>Revised 
Estimates</t>
  </si>
  <si>
    <t xml:space="preserve">Budget  Heads </t>
  </si>
  <si>
    <t>Fees    (Total)</t>
  </si>
  <si>
    <t>Communication (Total)</t>
  </si>
  <si>
    <t>Utilities (Total)</t>
  </si>
  <si>
    <t>Occupancy Costs (Total)</t>
  </si>
  <si>
    <t>Operating Leases (Total)</t>
  </si>
  <si>
    <t>Motor Vehicles (Total)</t>
  </si>
  <si>
    <t>General Operating Expenses (Total)</t>
  </si>
  <si>
    <t>Employees Retirement Benefits (Total)</t>
  </si>
  <si>
    <t>Repair and Maintenance (Total)</t>
  </si>
  <si>
    <t>Feasibility Studies (Total)</t>
  </si>
  <si>
    <t>Financial Assistance/ Scholarships (Total)</t>
  </si>
  <si>
    <t>Expenditure on Acquiring of  Physical Assets (Total)</t>
  </si>
  <si>
    <t>Civil Works - Buildings &amp; Structures (Total)</t>
  </si>
  <si>
    <t>Advances to Employees (Total)</t>
  </si>
  <si>
    <t>Other Transfer Payments (Total)</t>
  </si>
  <si>
    <t>Technical Assistance (Total)</t>
  </si>
  <si>
    <t>Research Survey &amp; Exploratory 
Operations (Total)</t>
  </si>
  <si>
    <t>Travel &amp; Transportation [Total]</t>
  </si>
  <si>
    <t>Consultancy &amp; Contractual Work (Total)</t>
  </si>
  <si>
    <t>Registration Fees -Affiliated Colleges Students only</t>
  </si>
  <si>
    <t>Income from Continuing Education Courses for 
Business &amp; Community</t>
  </si>
  <si>
    <t>Examination Fees-University  On Campus Students</t>
  </si>
  <si>
    <t>Income from Contract Research -Commercial Businesses [non-SMEs]</t>
  </si>
  <si>
    <t>Income from Contract Research -  Non-Commercial Organizations</t>
  </si>
  <si>
    <t>C0281380</t>
  </si>
  <si>
    <t>Course Fees -  'Post-Graduate Diploma'</t>
  </si>
  <si>
    <t>C0281381</t>
  </si>
  <si>
    <t>C0281382</t>
  </si>
  <si>
    <t>Course Fees -  'Diploma Courses - Others'</t>
  </si>
  <si>
    <t>Course Fees -  'Special / Short Courses'</t>
  </si>
  <si>
    <t>new added</t>
  </si>
  <si>
    <t>Million Rupees</t>
  </si>
  <si>
    <t xml:space="preserve">Headwise detail of Non-Salary Expenditure </t>
  </si>
  <si>
    <t>Total Non-Salary Expenses</t>
  </si>
  <si>
    <t>Million Rs.</t>
  </si>
  <si>
    <t>A0397007</t>
  </si>
  <si>
    <t>A0397008</t>
  </si>
  <si>
    <t> ii. Operational Cost of Quality Enhancement 
    Cell (QEC)</t>
  </si>
  <si>
    <t> iv. Conduct of Examinations</t>
  </si>
  <si>
    <t> v. Sports Activities</t>
  </si>
  <si>
    <t> vi. Remuneration to Thesis Supervisers</t>
  </si>
  <si>
    <t> vii. Remuneration to Part-
     time Teachers / Visiting Faculty</t>
  </si>
  <si>
    <t> i. Operational Cost- Office of Research 
    Innovation &amp; Commercialization (ORIC)</t>
  </si>
  <si>
    <t> iii. Operational Cost of Financial Aid 
      Development Office (FADO)</t>
  </si>
  <si>
    <t>S. No.</t>
  </si>
  <si>
    <t>Proforma #</t>
  </si>
  <si>
    <t>Proforma Title</t>
  </si>
  <si>
    <t>2019-20</t>
  </si>
  <si>
    <t xml:space="preserve">Headwise detail of Non-Salary Expenditures </t>
  </si>
  <si>
    <t>HEAD-WISE DETAIL OF SELF-GENERATED REVENUES</t>
  </si>
  <si>
    <t>Headwise detail of Self-Generated Revenues</t>
  </si>
  <si>
    <t xml:space="preserve">Name of Institute/ Department: </t>
  </si>
  <si>
    <t xml:space="preserve">Budget Estimate </t>
  </si>
  <si>
    <t>Revised 
Estimate</t>
  </si>
  <si>
    <t>Director / Chairman/ Coordinator</t>
  </si>
  <si>
    <t>Income From Regeneration &amp; Development Programs -Others</t>
  </si>
  <si>
    <t>Income From Regeneration &amp; Development Programs -Federal</t>
  </si>
  <si>
    <t>Income From Regeneration &amp; Development Programs -Provincial</t>
  </si>
  <si>
    <t>Income From Regeneration &amp; Development Programs -District Govts.</t>
  </si>
  <si>
    <t>Income from Consultancy -Contracts with Commercial Businesses</t>
  </si>
  <si>
    <t>Income from Consultancy -Contracts with Non Commercial Organizations</t>
  </si>
  <si>
    <t>Total Revenues</t>
  </si>
  <si>
    <t>UAJK-02</t>
  </si>
  <si>
    <t>UAJK-01</t>
  </si>
  <si>
    <t>UAJK-03</t>
  </si>
  <si>
    <t>The University of Azad Jammu &amp; Kashmir, Muzaffarabad</t>
  </si>
  <si>
    <t xml:space="preserve">Name of Institute/ Department:_________________________________________________ </t>
  </si>
  <si>
    <t>Total</t>
  </si>
  <si>
    <t xml:space="preserve"> 2021-22 
Actual</t>
  </si>
  <si>
    <t>CFY 2022-23</t>
  </si>
  <si>
    <t>2023-24
Budget Estimate</t>
  </si>
  <si>
    <t>2023-24
Budget Estimates</t>
  </si>
  <si>
    <t>S.</t>
  </si>
  <si>
    <t>No.</t>
  </si>
  <si>
    <t xml:space="preserve">Designation </t>
  </si>
  <si>
    <t>Pay Scale</t>
  </si>
  <si>
    <t>Name of  Department / Institute: __________________________________________________________________</t>
  </si>
  <si>
    <t>Permanent/ Contract/ CPS</t>
  </si>
  <si>
    <t>Date of Retirement</t>
  </si>
  <si>
    <t>Total No. of Faculty Present</t>
  </si>
  <si>
    <t>Detail of Pay &amp; Allowances of Faculty, Officers and Staff
(Revised Estimates 2022-23 &amp; Budget Estimates 2023-24)</t>
  </si>
  <si>
    <t>Total No. of Studens Mphil/ MS</t>
  </si>
  <si>
    <t>Total No. of Studens PhD</t>
  </si>
  <si>
    <t>Total No. of Studens BS/ MA/ MSc</t>
  </si>
  <si>
    <t xml:space="preserve">Sr. </t>
  </si>
  <si>
    <t>Detail of Students</t>
  </si>
  <si>
    <t xml:space="preserve">Total </t>
  </si>
  <si>
    <t xml:space="preserve">Detail of Pay &amp; Allowances of Faculty, Officers and Staff </t>
  </si>
  <si>
    <t>Entertainments and Gifts (Total)</t>
  </si>
  <si>
    <t>Index -  Proformas for Budget Proposal (Next FY 2023-24)</t>
  </si>
  <si>
    <t>Income from Intellectual Property [ 575 - 610]</t>
  </si>
  <si>
    <t>Income from Services Rendered [ 501 - 531 ]</t>
  </si>
  <si>
    <t> Income from Consultancy &amp; Testing [ 536 - 561 ]</t>
  </si>
  <si>
    <t>Present/ Study Leave/ Leave without Pay/ P Leave</t>
  </si>
  <si>
    <t>Name of Faculty Member</t>
  </si>
  <si>
    <t>Name Officer</t>
  </si>
  <si>
    <t>Name of  Staff</t>
  </si>
  <si>
    <t>Higest Qualification</t>
  </si>
  <si>
    <t>Basic Pay as on 01.05.2023</t>
  </si>
  <si>
    <t>Permanent/ Contract</t>
  </si>
  <si>
    <t>Total No. of Officer/ Staff Present</t>
  </si>
  <si>
    <t>Total No. of Faculty/Officer/ Staff on Study leave/ P leave</t>
  </si>
  <si>
    <t>Name of Department/ Institute:_____________________________________________________</t>
  </si>
  <si>
    <t>MS/ M.Phil</t>
  </si>
  <si>
    <t>PhD</t>
  </si>
  <si>
    <t>* Please add rows in case department is offering more than one undergraduate and postgraduate academic programs.</t>
  </si>
  <si>
    <t>UAJK-04</t>
  </si>
  <si>
    <t>Program</t>
  </si>
  <si>
    <t>Session</t>
  </si>
  <si>
    <t>UG (BS/ Master)</t>
  </si>
  <si>
    <t>Need Assesment of Part Time Teaching FY 2023-24</t>
  </si>
  <si>
    <t>Sr. No.</t>
  </si>
  <si>
    <t>Short Fall</t>
  </si>
  <si>
    <t>Total  Credit Hrs. to be offered in Fall 2023 (A)</t>
  </si>
  <si>
    <t>Total  Credit Hrs. to be offered in Spring 2024 (B)</t>
  </si>
  <si>
    <t>Total (A+B)</t>
  </si>
  <si>
    <t>Available Faculty for Teaching No. of Credit Hrs. (Permanent/ Contract)</t>
  </si>
  <si>
    <t>Part Time Faculty Required for No. of Credit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</si>
</sst>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,##0;[Red]#,##0"/>
  </numFmts>
  <fonts count="7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3" tint="-0.249977111117893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Times New Roman"/>
      <family val="1"/>
    </font>
    <font>
      <b/>
      <sz val="14"/>
      <color rgb="FF00B050"/>
      <name val="Arial"/>
      <family val="2"/>
    </font>
    <font>
      <b/>
      <sz val="12"/>
      <color theme="9" tint="-0.499984740745262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b/>
      <sz val="18"/>
      <color rgb="FF002060"/>
      <name val="Arial"/>
      <family val="2"/>
    </font>
    <font>
      <sz val="12"/>
      <name val="Tms Rmn"/>
    </font>
    <font>
      <b/>
      <sz val="14"/>
      <name val="Garamond"/>
      <family val="1"/>
    </font>
    <font>
      <sz val="12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name val="Arial"/>
      <family val="2"/>
    </font>
    <font>
      <sz val="9.5"/>
      <color theme="1"/>
      <name val="Calibri"/>
      <family val="2"/>
      <scheme val="minor"/>
    </font>
    <font>
      <sz val="8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color theme="3"/>
      <name val="Arial Narrow"/>
      <family val="2"/>
    </font>
    <font>
      <b/>
      <sz val="12"/>
      <color theme="9" tint="-0.499984740745262"/>
      <name val="Arial Narrow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43" fontId="9" fillId="0" borderId="0" applyFont="0" applyFill="0" applyBorder="0" applyAlignment="0" applyProtection="0"/>
    <xf numFmtId="0" fontId="8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7" applyNumberFormat="0" applyAlignment="0" applyProtection="0"/>
    <xf numFmtId="0" fontId="17" fillId="24" borderId="8" applyNumberFormat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7" applyNumberFormat="0" applyAlignment="0" applyProtection="0"/>
    <xf numFmtId="0" fontId="25" fillId="0" borderId="12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18" fillId="0" borderId="0"/>
    <xf numFmtId="0" fontId="18" fillId="26" borderId="13" applyNumberFormat="0" applyFont="0" applyAlignment="0" applyProtection="0"/>
    <xf numFmtId="0" fontId="27" fillId="23" borderId="14" applyNumberFormat="0" applyAlignment="0" applyProtection="0"/>
    <xf numFmtId="9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8" fillId="0" borderId="0"/>
    <xf numFmtId="0" fontId="32" fillId="0" borderId="0"/>
    <xf numFmtId="165" fontId="48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4" fillId="3" borderId="0" xfId="0" applyFont="1" applyFill="1" applyAlignment="1">
      <alignment vertical="center" wrapText="1"/>
    </xf>
    <xf numFmtId="0" fontId="38" fillId="0" borderId="0" xfId="0" applyFont="1"/>
    <xf numFmtId="0" fontId="38" fillId="3" borderId="0" xfId="0" applyFont="1" applyFill="1"/>
    <xf numFmtId="0" fontId="39" fillId="0" borderId="0" xfId="0" applyFont="1" applyFill="1"/>
    <xf numFmtId="0" fontId="38" fillId="3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36" fillId="0" borderId="0" xfId="0" applyFont="1" applyFill="1"/>
    <xf numFmtId="164" fontId="33" fillId="3" borderId="3" xfId="1" applyNumberFormat="1" applyFont="1" applyFill="1" applyBorder="1" applyAlignment="1">
      <alignment horizontal="right" wrapText="1"/>
    </xf>
    <xf numFmtId="164" fontId="33" fillId="3" borderId="4" xfId="1" applyNumberFormat="1" applyFont="1" applyFill="1" applyBorder="1" applyAlignment="1">
      <alignment horizontal="right" wrapText="1"/>
    </xf>
    <xf numFmtId="49" fontId="31" fillId="0" borderId="0" xfId="0" applyNumberFormat="1" applyFont="1" applyFill="1" applyBorder="1" applyAlignment="1">
      <alignment horizontal="right" wrapText="1"/>
    </xf>
    <xf numFmtId="164" fontId="41" fillId="28" borderId="3" xfId="1" applyNumberFormat="1" applyFont="1" applyFill="1" applyBorder="1" applyAlignment="1">
      <alignment horizontal="left" wrapText="1"/>
    </xf>
    <xf numFmtId="164" fontId="41" fillId="28" borderId="3" xfId="1" applyNumberFormat="1" applyFont="1" applyFill="1" applyBorder="1" applyAlignment="1">
      <alignment horizontal="left" wrapText="1" indent="1"/>
    </xf>
    <xf numFmtId="49" fontId="37" fillId="28" borderId="5" xfId="0" applyNumberFormat="1" applyFont="1" applyFill="1" applyBorder="1" applyAlignment="1">
      <alignment horizontal="left" vertical="center" wrapText="1"/>
    </xf>
    <xf numFmtId="49" fontId="41" fillId="28" borderId="6" xfId="0" applyNumberFormat="1" applyFont="1" applyFill="1" applyBorder="1" applyAlignment="1">
      <alignment horizontal="left" vertical="center" wrapText="1"/>
    </xf>
    <xf numFmtId="164" fontId="41" fillId="28" borderId="6" xfId="1" applyNumberFormat="1" applyFont="1" applyFill="1" applyBorder="1" applyAlignment="1">
      <alignment horizontal="left" wrapText="1"/>
    </xf>
    <xf numFmtId="164" fontId="41" fillId="28" borderId="22" xfId="1" applyNumberFormat="1" applyFont="1" applyFill="1" applyBorder="1" applyAlignment="1">
      <alignment horizontal="left" wrapText="1"/>
    </xf>
    <xf numFmtId="49" fontId="37" fillId="28" borderId="28" xfId="0" applyNumberFormat="1" applyFont="1" applyFill="1" applyBorder="1" applyAlignment="1">
      <alignment horizontal="left" vertical="center" wrapText="1"/>
    </xf>
    <xf numFmtId="49" fontId="37" fillId="28" borderId="23" xfId="0" applyNumberFormat="1" applyFont="1" applyFill="1" applyBorder="1" applyAlignment="1">
      <alignment horizontal="left" vertical="center" wrapText="1"/>
    </xf>
    <xf numFmtId="164" fontId="41" fillId="28" borderId="23" xfId="1" applyNumberFormat="1" applyFont="1" applyFill="1" applyBorder="1" applyAlignment="1">
      <alignment horizontal="left"/>
    </xf>
    <xf numFmtId="0" fontId="50" fillId="0" borderId="0" xfId="49" applyFont="1" applyAlignment="1">
      <alignment vertical="center"/>
    </xf>
    <xf numFmtId="0" fontId="46" fillId="28" borderId="25" xfId="49" applyFont="1" applyFill="1" applyBorder="1" applyAlignment="1">
      <alignment horizontal="center" vertical="center"/>
    </xf>
    <xf numFmtId="0" fontId="45" fillId="0" borderId="0" xfId="49" applyFont="1" applyAlignment="1">
      <alignment vertical="center"/>
    </xf>
    <xf numFmtId="0" fontId="50" fillId="0" borderId="2" xfId="49" applyFont="1" applyBorder="1" applyAlignment="1">
      <alignment horizontal="center" vertical="center"/>
    </xf>
    <xf numFmtId="0" fontId="50" fillId="0" borderId="3" xfId="49" applyFont="1" applyBorder="1" applyAlignment="1">
      <alignment vertical="center"/>
    </xf>
    <xf numFmtId="0" fontId="50" fillId="0" borderId="3" xfId="49" applyFont="1" applyBorder="1" applyAlignment="1">
      <alignment vertical="center" wrapText="1"/>
    </xf>
    <xf numFmtId="0" fontId="46" fillId="0" borderId="4" xfId="49" quotePrefix="1" applyFont="1" applyBorder="1" applyAlignment="1">
      <alignment horizontal="center" vertical="center"/>
    </xf>
    <xf numFmtId="166" fontId="46" fillId="0" borderId="4" xfId="49" quotePrefix="1" applyNumberFormat="1" applyFont="1" applyBorder="1" applyAlignment="1">
      <alignment horizontal="center" vertical="center"/>
    </xf>
    <xf numFmtId="0" fontId="46" fillId="28" borderId="24" xfId="49" applyFont="1" applyFill="1" applyBorder="1" applyAlignment="1">
      <alignment horizontal="center" vertical="center"/>
    </xf>
    <xf numFmtId="0" fontId="46" fillId="28" borderId="26" xfId="49" applyFont="1" applyFill="1" applyBorder="1" applyAlignment="1">
      <alignment horizontal="center" vertical="center"/>
    </xf>
    <xf numFmtId="49" fontId="37" fillId="28" borderId="2" xfId="0" applyNumberFormat="1" applyFont="1" applyFill="1" applyBorder="1" applyAlignment="1">
      <alignment horizontal="left" vertical="center" wrapText="1"/>
    </xf>
    <xf numFmtId="49" fontId="37" fillId="28" borderId="3" xfId="0" applyNumberFormat="1" applyFont="1" applyFill="1" applyBorder="1" applyAlignment="1">
      <alignment horizontal="left" vertical="center" wrapText="1"/>
    </xf>
    <xf numFmtId="0" fontId="11" fillId="28" borderId="1" xfId="2" applyFont="1" applyFill="1" applyBorder="1" applyAlignment="1">
      <alignment horizontal="center" vertical="center" wrapText="1"/>
    </xf>
    <xf numFmtId="0" fontId="8" fillId="3" borderId="0" xfId="52" applyFont="1" applyFill="1" applyAlignment="1">
      <alignment vertical="center"/>
    </xf>
    <xf numFmtId="0" fontId="8" fillId="3" borderId="0" xfId="52" applyFont="1" applyFill="1" applyAlignment="1">
      <alignment horizontal="left" vertical="center" wrapText="1"/>
    </xf>
    <xf numFmtId="0" fontId="34" fillId="3" borderId="0" xfId="52" applyFont="1" applyFill="1" applyAlignment="1">
      <alignment horizontal="center" vertical="center"/>
    </xf>
    <xf numFmtId="0" fontId="33" fillId="3" borderId="0" xfId="52" applyFont="1" applyFill="1" applyAlignment="1">
      <alignment vertical="center"/>
    </xf>
    <xf numFmtId="0" fontId="43" fillId="2" borderId="0" xfId="53" applyFont="1" applyFill="1" applyAlignment="1">
      <alignment horizontal="center" wrapText="1"/>
    </xf>
    <xf numFmtId="0" fontId="10" fillId="3" borderId="0" xfId="52" applyFont="1" applyFill="1" applyAlignment="1">
      <alignment horizontal="center" vertical="center"/>
    </xf>
    <xf numFmtId="0" fontId="8" fillId="3" borderId="0" xfId="52" applyFill="1" applyAlignment="1">
      <alignment vertical="center"/>
    </xf>
    <xf numFmtId="0" fontId="33" fillId="3" borderId="0" xfId="52" applyFont="1" applyFill="1" applyAlignment="1">
      <alignment vertical="top"/>
    </xf>
    <xf numFmtId="0" fontId="38" fillId="3" borderId="0" xfId="54" applyFont="1" applyFill="1"/>
    <xf numFmtId="0" fontId="38" fillId="3" borderId="0" xfId="54" applyFont="1" applyFill="1" applyAlignment="1"/>
    <xf numFmtId="49" fontId="33" fillId="3" borderId="2" xfId="54" applyNumberFormat="1" applyFont="1" applyFill="1" applyBorder="1" applyAlignment="1">
      <alignment horizontal="left" vertical="center" wrapText="1"/>
    </xf>
    <xf numFmtId="49" fontId="33" fillId="3" borderId="3" xfId="54" applyNumberFormat="1" applyFont="1" applyFill="1" applyBorder="1" applyAlignment="1">
      <alignment horizontal="left" vertical="center" wrapText="1"/>
    </xf>
    <xf numFmtId="0" fontId="38" fillId="28" borderId="0" xfId="54" applyFont="1" applyFill="1"/>
    <xf numFmtId="49" fontId="8" fillId="3" borderId="3" xfId="54" applyNumberFormat="1" applyFont="1" applyFill="1" applyBorder="1" applyAlignment="1">
      <alignment horizontal="left" vertical="center" wrapText="1"/>
    </xf>
    <xf numFmtId="49" fontId="33" fillId="3" borderId="2" xfId="54" applyNumberFormat="1" applyFont="1" applyFill="1" applyBorder="1" applyAlignment="1">
      <alignment vertical="center" wrapText="1"/>
    </xf>
    <xf numFmtId="0" fontId="53" fillId="3" borderId="0" xfId="0" applyFont="1" applyFill="1"/>
    <xf numFmtId="0" fontId="54" fillId="3" borderId="0" xfId="0" applyFont="1" applyFill="1"/>
    <xf numFmtId="0" fontId="52" fillId="3" borderId="0" xfId="40" applyFont="1" applyFill="1"/>
    <xf numFmtId="0" fontId="55" fillId="3" borderId="0" xfId="41" applyFont="1" applyFill="1" applyAlignment="1">
      <alignment vertical="center"/>
    </xf>
    <xf numFmtId="0" fontId="55" fillId="3" borderId="0" xfId="41" applyFont="1" applyFill="1" applyAlignment="1">
      <alignment horizontal="left" vertical="center" wrapText="1"/>
    </xf>
    <xf numFmtId="0" fontId="57" fillId="3" borderId="0" xfId="41" applyFont="1" applyFill="1" applyAlignment="1">
      <alignment horizontal="center" vertical="center"/>
    </xf>
    <xf numFmtId="0" fontId="58" fillId="2" borderId="0" xfId="2" applyFont="1" applyFill="1" applyAlignment="1">
      <alignment horizontal="center" wrapText="1"/>
    </xf>
    <xf numFmtId="0" fontId="58" fillId="2" borderId="0" xfId="2" applyFont="1" applyFill="1" applyAlignment="1">
      <alignment horizontal="center"/>
    </xf>
    <xf numFmtId="49" fontId="51" fillId="0" borderId="0" xfId="0" applyNumberFormat="1" applyFont="1" applyFill="1" applyBorder="1" applyAlignment="1">
      <alignment horizontal="right" wrapText="1"/>
    </xf>
    <xf numFmtId="0" fontId="53" fillId="3" borderId="0" xfId="41" applyFont="1" applyFill="1" applyAlignment="1">
      <alignment vertical="top"/>
    </xf>
    <xf numFmtId="0" fontId="59" fillId="3" borderId="0" xfId="0" applyFont="1" applyFill="1" applyBorder="1" applyAlignment="1">
      <alignment horizontal="right" vertical="center"/>
    </xf>
    <xf numFmtId="0" fontId="57" fillId="3" borderId="0" xfId="0" applyFont="1" applyFill="1" applyAlignment="1">
      <alignment vertical="center"/>
    </xf>
    <xf numFmtId="0" fontId="57" fillId="2" borderId="0" xfId="0" applyFont="1" applyFill="1" applyAlignment="1">
      <alignment vertical="center" wrapText="1"/>
    </xf>
    <xf numFmtId="0" fontId="57" fillId="3" borderId="0" xfId="0" applyFont="1" applyFill="1" applyAlignment="1">
      <alignment vertical="center" wrapText="1"/>
    </xf>
    <xf numFmtId="0" fontId="53" fillId="3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57" fillId="4" borderId="1" xfId="2" applyFont="1" applyFill="1" applyBorder="1" applyAlignment="1">
      <alignment horizontal="center" vertical="center" wrapText="1"/>
    </xf>
    <xf numFmtId="0" fontId="53" fillId="0" borderId="0" xfId="0" applyFont="1"/>
    <xf numFmtId="0" fontId="60" fillId="0" borderId="0" xfId="0" applyFont="1"/>
    <xf numFmtId="0" fontId="54" fillId="0" borderId="0" xfId="0" applyFont="1" applyFill="1"/>
    <xf numFmtId="0" fontId="60" fillId="0" borderId="0" xfId="0" applyFont="1" applyFill="1"/>
    <xf numFmtId="49" fontId="61" fillId="4" borderId="2" xfId="40" applyNumberFormat="1" applyFont="1" applyFill="1" applyBorder="1" applyAlignment="1">
      <alignment horizontal="left" vertical="center" wrapText="1"/>
    </xf>
    <xf numFmtId="49" fontId="61" fillId="27" borderId="3" xfId="0" applyNumberFormat="1" applyFont="1" applyFill="1" applyBorder="1" applyAlignment="1">
      <alignment horizontal="left" vertical="center" wrapText="1"/>
    </xf>
    <xf numFmtId="164" fontId="61" fillId="27" borderId="3" xfId="1" applyNumberFormat="1" applyFont="1" applyFill="1" applyBorder="1" applyAlignment="1">
      <alignment horizontal="left" wrapText="1"/>
    </xf>
    <xf numFmtId="164" fontId="61" fillId="27" borderId="4" xfId="1" applyNumberFormat="1" applyFont="1" applyFill="1" applyBorder="1" applyAlignment="1">
      <alignment horizontal="left" wrapText="1"/>
    </xf>
    <xf numFmtId="49" fontId="52" fillId="3" borderId="2" xfId="40" applyNumberFormat="1" applyFont="1" applyFill="1" applyBorder="1" applyAlignment="1">
      <alignment horizontal="left" vertical="center" wrapText="1"/>
    </xf>
    <xf numFmtId="49" fontId="52" fillId="3" borderId="3" xfId="40" applyNumberFormat="1" applyFont="1" applyFill="1" applyBorder="1" applyAlignment="1">
      <alignment horizontal="left" vertical="center" wrapText="1"/>
    </xf>
    <xf numFmtId="164" fontId="52" fillId="3" borderId="3" xfId="1" applyNumberFormat="1" applyFont="1" applyFill="1" applyBorder="1" applyAlignment="1">
      <alignment horizontal="right" wrapText="1"/>
    </xf>
    <xf numFmtId="164" fontId="52" fillId="3" borderId="4" xfId="1" applyNumberFormat="1" applyFont="1" applyFill="1" applyBorder="1" applyAlignment="1">
      <alignment horizontal="right" wrapText="1"/>
    </xf>
    <xf numFmtId="49" fontId="52" fillId="3" borderId="3" xfId="40" applyNumberFormat="1" applyFont="1" applyFill="1" applyBorder="1" applyAlignment="1">
      <alignment vertical="center" wrapText="1"/>
    </xf>
    <xf numFmtId="164" fontId="61" fillId="4" borderId="3" xfId="1" applyNumberFormat="1" applyFont="1" applyFill="1" applyBorder="1" applyAlignment="1">
      <alignment horizontal="left" wrapText="1"/>
    </xf>
    <xf numFmtId="49" fontId="61" fillId="27" borderId="3" xfId="0" applyNumberFormat="1" applyFont="1" applyFill="1" applyBorder="1" applyAlignment="1">
      <alignment vertical="center" wrapText="1"/>
    </xf>
    <xf numFmtId="49" fontId="55" fillId="3" borderId="3" xfId="40" applyNumberFormat="1" applyFont="1" applyFill="1" applyBorder="1" applyAlignment="1">
      <alignment horizontal="left" vertical="center" wrapText="1"/>
    </xf>
    <xf numFmtId="49" fontId="52" fillId="4" borderId="5" xfId="40" applyNumberFormat="1" applyFont="1" applyFill="1" applyBorder="1" applyAlignment="1">
      <alignment horizontal="left" vertical="center" wrapText="1"/>
    </xf>
    <xf numFmtId="49" fontId="51" fillId="27" borderId="6" xfId="0" applyNumberFormat="1" applyFont="1" applyFill="1" applyBorder="1" applyAlignment="1">
      <alignment horizontal="center" vertical="center" wrapText="1"/>
    </xf>
    <xf numFmtId="164" fontId="51" fillId="27" borderId="6" xfId="1" applyNumberFormat="1" applyFont="1" applyFill="1" applyBorder="1" applyAlignment="1">
      <alignment horizontal="left" wrapText="1"/>
    </xf>
    <xf numFmtId="0" fontId="57" fillId="0" borderId="0" xfId="2" applyFont="1" applyBorder="1" applyAlignment="1"/>
    <xf numFmtId="0" fontId="42" fillId="3" borderId="1" xfId="0" applyFont="1" applyFill="1" applyBorder="1" applyAlignment="1">
      <alignment horizontal="right" vertical="center"/>
    </xf>
    <xf numFmtId="0" fontId="44" fillId="0" borderId="31" xfId="2" applyFont="1" applyBorder="1" applyAlignment="1">
      <alignment horizontal="center"/>
    </xf>
    <xf numFmtId="0" fontId="63" fillId="0" borderId="31" xfId="2" applyFont="1" applyBorder="1" applyAlignment="1">
      <alignment horizontal="center"/>
    </xf>
    <xf numFmtId="0" fontId="49" fillId="0" borderId="0" xfId="49" applyFont="1" applyAlignment="1">
      <alignment horizontal="center" vertical="center"/>
    </xf>
    <xf numFmtId="0" fontId="49" fillId="0" borderId="0" xfId="49" applyFont="1" applyAlignment="1">
      <alignment horizontal="center" vertical="center" wrapText="1"/>
    </xf>
    <xf numFmtId="0" fontId="8" fillId="2" borderId="0" xfId="2" applyFill="1" applyAlignment="1">
      <alignment wrapText="1"/>
    </xf>
    <xf numFmtId="0" fontId="8" fillId="2" borderId="0" xfId="2" applyFill="1"/>
    <xf numFmtId="0" fontId="8" fillId="0" borderId="0" xfId="2"/>
    <xf numFmtId="0" fontId="65" fillId="2" borderId="0" xfId="2" applyFont="1" applyFill="1" applyAlignment="1">
      <alignment horizontal="centerContinuous" wrapText="1"/>
    </xf>
    <xf numFmtId="0" fontId="8" fillId="2" borderId="0" xfId="2" applyFill="1" applyAlignment="1">
      <alignment horizontal="centerContinuous" wrapText="1"/>
    </xf>
    <xf numFmtId="0" fontId="8" fillId="2" borderId="0" xfId="2" applyFill="1" applyAlignment="1">
      <alignment horizontal="centerContinuous"/>
    </xf>
    <xf numFmtId="0" fontId="65" fillId="2" borderId="0" xfId="2" applyFont="1" applyFill="1" applyBorder="1" applyAlignment="1">
      <alignment horizontal="left" wrapText="1"/>
    </xf>
    <xf numFmtId="0" fontId="65" fillId="2" borderId="0" xfId="2" applyFont="1" applyFill="1" applyBorder="1" applyAlignment="1">
      <alignment horizontal="left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Alignment="1">
      <alignment wrapText="1"/>
    </xf>
    <xf numFmtId="0" fontId="8" fillId="0" borderId="0" xfId="2" applyAlignment="1">
      <alignment horizontal="center" vertical="center"/>
    </xf>
    <xf numFmtId="0" fontId="56" fillId="2" borderId="1" xfId="2" applyFont="1" applyFill="1" applyBorder="1" applyAlignment="1">
      <alignment horizontal="left"/>
    </xf>
    <xf numFmtId="0" fontId="56" fillId="2" borderId="1" xfId="2" applyFont="1" applyFill="1" applyBorder="1" applyAlignment="1">
      <alignment horizontal="center"/>
    </xf>
    <xf numFmtId="0" fontId="57" fillId="2" borderId="1" xfId="2" applyFont="1" applyFill="1" applyBorder="1" applyAlignment="1">
      <alignment horizontal="center"/>
    </xf>
    <xf numFmtId="0" fontId="57" fillId="2" borderId="16" xfId="2" applyFont="1" applyFill="1" applyBorder="1" applyAlignment="1">
      <alignment horizontal="center"/>
    </xf>
    <xf numFmtId="49" fontId="66" fillId="3" borderId="3" xfId="40" applyNumberFormat="1" applyFont="1" applyFill="1" applyBorder="1" applyAlignment="1">
      <alignment horizontal="left" vertical="center" wrapText="1"/>
    </xf>
    <xf numFmtId="0" fontId="32" fillId="0" borderId="2" xfId="2" applyFont="1" applyBorder="1" applyAlignment="1">
      <alignment vertical="center" wrapText="1"/>
    </xf>
    <xf numFmtId="0" fontId="32" fillId="0" borderId="3" xfId="2" applyFont="1" applyBorder="1" applyAlignment="1">
      <alignment vertical="center" wrapText="1"/>
    </xf>
    <xf numFmtId="0" fontId="32" fillId="0" borderId="3" xfId="2" applyFont="1" applyBorder="1" applyAlignment="1">
      <alignment vertical="center"/>
    </xf>
    <xf numFmtId="0" fontId="32" fillId="0" borderId="36" xfId="2" applyFont="1" applyBorder="1" applyAlignment="1">
      <alignment vertical="center" wrapText="1"/>
    </xf>
    <xf numFmtId="0" fontId="32" fillId="0" borderId="36" xfId="2" applyFont="1" applyBorder="1" applyAlignment="1">
      <alignment vertical="center"/>
    </xf>
    <xf numFmtId="0" fontId="65" fillId="0" borderId="2" xfId="2" applyFont="1" applyBorder="1" applyAlignment="1">
      <alignment vertical="center" wrapText="1"/>
    </xf>
    <xf numFmtId="0" fontId="65" fillId="29" borderId="32" xfId="2" applyFont="1" applyFill="1" applyBorder="1" applyAlignment="1">
      <alignment horizontal="center" vertical="center" wrapText="1"/>
    </xf>
    <xf numFmtId="0" fontId="65" fillId="29" borderId="34" xfId="2" applyFont="1" applyFill="1" applyBorder="1" applyAlignment="1">
      <alignment horizontal="center" vertical="center" wrapText="1"/>
    </xf>
    <xf numFmtId="0" fontId="49" fillId="0" borderId="0" xfId="49" applyFont="1" applyAlignment="1">
      <alignment horizontal="center" vertical="center"/>
    </xf>
    <xf numFmtId="0" fontId="49" fillId="0" borderId="0" xfId="49" applyFont="1" applyAlignment="1">
      <alignment horizontal="center" vertical="center" wrapText="1"/>
    </xf>
    <xf numFmtId="0" fontId="57" fillId="2" borderId="17" xfId="2" applyFont="1" applyFill="1" applyBorder="1" applyAlignment="1">
      <alignment horizontal="right"/>
    </xf>
    <xf numFmtId="0" fontId="57" fillId="2" borderId="18" xfId="2" applyFont="1" applyFill="1" applyBorder="1" applyAlignment="1">
      <alignment horizontal="right"/>
    </xf>
    <xf numFmtId="0" fontId="57" fillId="2" borderId="19" xfId="2" applyFont="1" applyFill="1" applyBorder="1" applyAlignment="1">
      <alignment horizontal="right"/>
    </xf>
    <xf numFmtId="0" fontId="57" fillId="0" borderId="27" xfId="2" applyFont="1" applyBorder="1" applyAlignment="1">
      <alignment horizontal="center" vertical="center"/>
    </xf>
    <xf numFmtId="0" fontId="56" fillId="2" borderId="16" xfId="2" applyFont="1" applyFill="1" applyBorder="1" applyAlignment="1">
      <alignment horizontal="left"/>
    </xf>
    <xf numFmtId="0" fontId="57" fillId="3" borderId="20" xfId="48" applyFont="1" applyFill="1" applyBorder="1" applyAlignment="1">
      <alignment horizontal="center" vertical="center" wrapText="1"/>
    </xf>
    <xf numFmtId="0" fontId="57" fillId="3" borderId="27" xfId="48" applyFont="1" applyFill="1" applyBorder="1" applyAlignment="1">
      <alignment horizontal="center" vertical="center" wrapText="1"/>
    </xf>
    <xf numFmtId="0" fontId="57" fillId="3" borderId="21" xfId="48" applyFont="1" applyFill="1" applyBorder="1" applyAlignment="1">
      <alignment horizontal="center" vertical="center" wrapText="1"/>
    </xf>
    <xf numFmtId="0" fontId="62" fillId="2" borderId="0" xfId="2" applyFont="1" applyFill="1" applyAlignment="1">
      <alignment horizontal="center" wrapText="1"/>
    </xf>
    <xf numFmtId="0" fontId="62" fillId="2" borderId="0" xfId="2" applyFont="1" applyFill="1" applyAlignment="1">
      <alignment horizontal="center"/>
    </xf>
    <xf numFmtId="0" fontId="51" fillId="4" borderId="1" xfId="0" applyFont="1" applyFill="1" applyBorder="1" applyAlignment="1">
      <alignment horizontal="center" vertical="center" wrapText="1"/>
    </xf>
    <xf numFmtId="0" fontId="57" fillId="4" borderId="1" xfId="2" applyFont="1" applyFill="1" applyBorder="1" applyAlignment="1">
      <alignment horizontal="center" vertical="center" wrapText="1"/>
    </xf>
    <xf numFmtId="0" fontId="57" fillId="4" borderId="17" xfId="2" applyFont="1" applyFill="1" applyBorder="1" applyAlignment="1">
      <alignment horizontal="center" vertical="center" wrapText="1"/>
    </xf>
    <xf numFmtId="0" fontId="57" fillId="4" borderId="19" xfId="2" applyFont="1" applyFill="1" applyBorder="1" applyAlignment="1">
      <alignment horizontal="center" vertical="center" wrapText="1"/>
    </xf>
    <xf numFmtId="0" fontId="57" fillId="4" borderId="30" xfId="2" applyFont="1" applyFill="1" applyBorder="1" applyAlignment="1">
      <alignment horizontal="center" vertical="center" wrapText="1"/>
    </xf>
    <xf numFmtId="0" fontId="57" fillId="4" borderId="29" xfId="2" applyFont="1" applyFill="1" applyBorder="1" applyAlignment="1">
      <alignment horizontal="center" vertical="center" wrapText="1"/>
    </xf>
    <xf numFmtId="0" fontId="57" fillId="2" borderId="17" xfId="2" applyFont="1" applyFill="1" applyBorder="1" applyAlignment="1">
      <alignment horizontal="left"/>
    </xf>
    <xf numFmtId="0" fontId="57" fillId="2" borderId="18" xfId="2" applyFont="1" applyFill="1" applyBorder="1" applyAlignment="1">
      <alignment horizontal="left"/>
    </xf>
    <xf numFmtId="0" fontId="57" fillId="2" borderId="19" xfId="2" applyFont="1" applyFill="1" applyBorder="1" applyAlignment="1">
      <alignment horizontal="left"/>
    </xf>
    <xf numFmtId="0" fontId="57" fillId="2" borderId="1" xfId="2" applyFont="1" applyFill="1" applyBorder="1" applyAlignment="1">
      <alignment horizontal="left"/>
    </xf>
    <xf numFmtId="0" fontId="12" fillId="0" borderId="27" xfId="2" applyFont="1" applyBorder="1" applyAlignment="1">
      <alignment horizontal="center"/>
    </xf>
    <xf numFmtId="0" fontId="31" fillId="3" borderId="20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49" fontId="40" fillId="3" borderId="2" xfId="0" applyNumberFormat="1" applyFont="1" applyFill="1" applyBorder="1" applyAlignment="1">
      <alignment horizontal="center" vertical="center" wrapText="1"/>
    </xf>
    <xf numFmtId="49" fontId="40" fillId="3" borderId="3" xfId="0" applyNumberFormat="1" applyFont="1" applyFill="1" applyBorder="1" applyAlignment="1">
      <alignment horizontal="center" vertical="center" wrapText="1"/>
    </xf>
    <xf numFmtId="49" fontId="40" fillId="3" borderId="4" xfId="0" applyNumberFormat="1" applyFont="1" applyFill="1" applyBorder="1" applyAlignment="1">
      <alignment horizontal="center" vertical="center" wrapText="1"/>
    </xf>
    <xf numFmtId="0" fontId="47" fillId="2" borderId="0" xfId="53" applyFont="1" applyFill="1" applyAlignment="1">
      <alignment horizontal="center" wrapText="1"/>
    </xf>
    <xf numFmtId="0" fontId="44" fillId="2" borderId="16" xfId="2" applyFont="1" applyFill="1" applyBorder="1" applyAlignment="1">
      <alignment horizontal="left"/>
    </xf>
    <xf numFmtId="0" fontId="35" fillId="28" borderId="1" xfId="0" applyFont="1" applyFill="1" applyBorder="1" applyAlignment="1">
      <alignment horizontal="center" vertical="center" wrapText="1"/>
    </xf>
    <xf numFmtId="0" fontId="12" fillId="28" borderId="1" xfId="2" applyFont="1" applyFill="1" applyBorder="1" applyAlignment="1">
      <alignment horizontal="center" vertical="center" wrapText="1"/>
    </xf>
    <xf numFmtId="0" fontId="12" fillId="28" borderId="17" xfId="2" applyFont="1" applyFill="1" applyBorder="1" applyAlignment="1">
      <alignment horizontal="center" vertical="center" wrapText="1"/>
    </xf>
    <xf numFmtId="0" fontId="12" fillId="28" borderId="19" xfId="2" applyFont="1" applyFill="1" applyBorder="1" applyAlignment="1">
      <alignment horizontal="center" vertical="center" wrapText="1"/>
    </xf>
    <xf numFmtId="0" fontId="11" fillId="28" borderId="30" xfId="2" applyFont="1" applyFill="1" applyBorder="1" applyAlignment="1">
      <alignment horizontal="center" vertical="center" wrapText="1"/>
    </xf>
    <xf numFmtId="0" fontId="11" fillId="28" borderId="29" xfId="2" applyFont="1" applyFill="1" applyBorder="1" applyAlignment="1">
      <alignment horizontal="center" vertical="center" wrapText="1"/>
    </xf>
    <xf numFmtId="0" fontId="65" fillId="0" borderId="37" xfId="2" applyFont="1" applyBorder="1" applyAlignment="1">
      <alignment horizontal="center" vertical="center" wrapText="1"/>
    </xf>
    <xf numFmtId="0" fontId="65" fillId="0" borderId="40" xfId="2" applyFont="1" applyBorder="1" applyAlignment="1">
      <alignment horizontal="center" vertical="center" wrapText="1"/>
    </xf>
    <xf numFmtId="0" fontId="65" fillId="29" borderId="33" xfId="2" applyFont="1" applyFill="1" applyBorder="1" applyAlignment="1">
      <alignment horizontal="center" vertical="center" wrapText="1"/>
    </xf>
    <xf numFmtId="0" fontId="65" fillId="29" borderId="35" xfId="2" applyFont="1" applyFill="1" applyBorder="1" applyAlignment="1">
      <alignment horizontal="center" vertical="center" wrapText="1"/>
    </xf>
    <xf numFmtId="0" fontId="65" fillId="29" borderId="33" xfId="2" applyFont="1" applyFill="1" applyBorder="1" applyAlignment="1">
      <alignment horizontal="center" vertical="center"/>
    </xf>
    <xf numFmtId="0" fontId="65" fillId="29" borderId="35" xfId="2" applyFont="1" applyFill="1" applyBorder="1" applyAlignment="1">
      <alignment horizontal="center" vertical="center"/>
    </xf>
    <xf numFmtId="0" fontId="65" fillId="0" borderId="37" xfId="2" applyFont="1" applyBorder="1" applyAlignment="1">
      <alignment horizontal="right" vertical="center" wrapText="1"/>
    </xf>
    <xf numFmtId="0" fontId="65" fillId="0" borderId="38" xfId="2" applyFont="1" applyBorder="1" applyAlignment="1">
      <alignment horizontal="right" vertical="center" wrapText="1"/>
    </xf>
    <xf numFmtId="0" fontId="65" fillId="0" borderId="39" xfId="2" applyFont="1" applyBorder="1" applyAlignment="1">
      <alignment horizontal="right" vertical="center" wrapText="1"/>
    </xf>
    <xf numFmtId="0" fontId="64" fillId="2" borderId="0" xfId="2" applyFont="1" applyFill="1" applyAlignment="1">
      <alignment horizontal="center" wrapText="1"/>
    </xf>
    <xf numFmtId="0" fontId="64" fillId="2" borderId="0" xfId="2" applyFont="1" applyFill="1" applyAlignment="1">
      <alignment horizontal="center"/>
    </xf>
    <xf numFmtId="0" fontId="65" fillId="2" borderId="0" xfId="2" applyFont="1" applyFill="1" applyBorder="1" applyAlignment="1">
      <alignment horizontal="left"/>
    </xf>
    <xf numFmtId="0" fontId="67" fillId="0" borderId="0" xfId="2" applyFont="1" applyAlignment="1">
      <alignment horizontal="center"/>
    </xf>
    <xf numFmtId="0" fontId="67" fillId="0" borderId="0" xfId="2" applyFont="1" applyAlignment="1">
      <alignment horizontal="center" vertical="center"/>
    </xf>
    <xf numFmtId="0" fontId="67" fillId="0" borderId="0" xfId="2" applyFont="1"/>
    <xf numFmtId="41" fontId="68" fillId="0" borderId="1" xfId="2" applyNumberFormat="1" applyFont="1" applyBorder="1" applyAlignment="1">
      <alignment vertical="center" wrapText="1"/>
    </xf>
    <xf numFmtId="43" fontId="68" fillId="0" borderId="1" xfId="58" applyFont="1" applyBorder="1" applyAlignment="1">
      <alignment vertical="center" wrapText="1"/>
    </xf>
    <xf numFmtId="0" fontId="69" fillId="30" borderId="17" xfId="2" applyFont="1" applyFill="1" applyBorder="1" applyAlignment="1">
      <alignment horizontal="center"/>
    </xf>
    <xf numFmtId="0" fontId="69" fillId="30" borderId="18" xfId="2" applyFont="1" applyFill="1" applyBorder="1" applyAlignment="1">
      <alignment horizontal="center"/>
    </xf>
    <xf numFmtId="0" fontId="69" fillId="30" borderId="19" xfId="2" applyFont="1" applyFill="1" applyBorder="1" applyAlignment="1">
      <alignment horizontal="center"/>
    </xf>
    <xf numFmtId="41" fontId="69" fillId="30" borderId="1" xfId="2" applyNumberFormat="1" applyFont="1" applyFill="1" applyBorder="1"/>
    <xf numFmtId="43" fontId="69" fillId="30" borderId="1" xfId="58" applyFont="1" applyFill="1" applyBorder="1"/>
    <xf numFmtId="0" fontId="68" fillId="0" borderId="27" xfId="2" applyFont="1" applyBorder="1" applyAlignment="1">
      <alignment horizontal="left" vertical="center"/>
    </xf>
    <xf numFmtId="0" fontId="70" fillId="2" borderId="0" xfId="2" applyFont="1" applyFill="1" applyAlignment="1">
      <alignment horizontal="center" wrapText="1"/>
    </xf>
    <xf numFmtId="0" fontId="71" fillId="2" borderId="16" xfId="2" applyFont="1" applyFill="1" applyBorder="1" applyAlignment="1">
      <alignment horizontal="left"/>
    </xf>
    <xf numFmtId="0" fontId="71" fillId="0" borderId="31" xfId="2" applyFont="1" applyBorder="1" applyAlignment="1">
      <alignment horizontal="center"/>
    </xf>
    <xf numFmtId="41" fontId="69" fillId="31" borderId="1" xfId="2" applyNumberFormat="1" applyFont="1" applyFill="1" applyBorder="1" applyAlignment="1">
      <alignment vertical="center" wrapText="1"/>
    </xf>
    <xf numFmtId="41" fontId="69" fillId="0" borderId="17" xfId="2" applyNumberFormat="1" applyFont="1" applyBorder="1" applyAlignment="1">
      <alignment horizontal="left" vertical="center" wrapText="1"/>
    </xf>
    <xf numFmtId="41" fontId="69" fillId="0" borderId="18" xfId="2" applyNumberFormat="1" applyFont="1" applyBorder="1" applyAlignment="1">
      <alignment horizontal="left" vertical="center" wrapText="1"/>
    </xf>
    <xf numFmtId="41" fontId="69" fillId="0" borderId="19" xfId="2" applyNumberFormat="1" applyFont="1" applyBorder="1" applyAlignment="1">
      <alignment horizontal="left" vertical="center" wrapText="1"/>
    </xf>
    <xf numFmtId="0" fontId="50" fillId="0" borderId="0" xfId="49" applyFont="1" applyAlignment="1">
      <alignment horizontal="center" vertical="center"/>
    </xf>
    <xf numFmtId="43" fontId="69" fillId="31" borderId="1" xfId="58" applyFont="1" applyFill="1" applyBorder="1" applyAlignment="1">
      <alignment horizontal="center" vertical="center" wrapText="1"/>
    </xf>
    <xf numFmtId="41" fontId="69" fillId="31" borderId="1" xfId="2" applyNumberFormat="1" applyFont="1" applyFill="1" applyBorder="1" applyAlignment="1">
      <alignment horizontal="center" vertical="center" wrapText="1"/>
    </xf>
  </cellXfs>
  <cellStyles count="5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2" xfId="30"/>
    <cellStyle name="Comma 3" xfId="57"/>
    <cellStyle name="Comma 3 2" xfId="58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54"/>
    <cellStyle name="Normal 3" xfId="41"/>
    <cellStyle name="Normal 3 2" xfId="52"/>
    <cellStyle name="Normal 4" xfId="2"/>
    <cellStyle name="Normal 4 2" xfId="48"/>
    <cellStyle name="Normal 4 2 2" xfId="53"/>
    <cellStyle name="Normal 5" xfId="50"/>
    <cellStyle name="Normal 6" xfId="51"/>
    <cellStyle name="Normal 7" xfId="55"/>
    <cellStyle name="Normal 8" xfId="56"/>
    <cellStyle name="Normal_Book1" xfId="49"/>
    <cellStyle name="Note 2" xfId="42"/>
    <cellStyle name="Output 2" xfId="43"/>
    <cellStyle name="Percent 2" xfId="44"/>
    <cellStyle name="Title 2" xfId="45"/>
    <cellStyle name="Total 2" xfId="46"/>
    <cellStyle name="Warning Text 2" xfId="47"/>
  </cellStyles>
  <dxfs count="0"/>
  <tableStyles count="0" defaultTableStyle="TableStyleMedium2" defaultPivotStyle="PivotStyleLight16"/>
  <colors>
    <mruColors>
      <color rgb="FFFFFFCC"/>
      <color rgb="FFFFCCFF"/>
      <color rgb="FFCCFFCC"/>
      <color rgb="FF85FB99"/>
      <color rgb="FF81FFC0"/>
      <color rgb="FFFFDF79"/>
      <color rgb="FFF8D87C"/>
      <color rgb="FFCC9900"/>
      <color rgb="FF00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5" dropStyle="combo" dx="16" fmlaRange="#REF!" sel="0" val="0"/>
</file>

<file path=xl/ctrlProps/ctrlProp2.xml><?xml version="1.0" encoding="utf-8"?>
<formControlPr xmlns="http://schemas.microsoft.com/office/spreadsheetml/2009/9/main" objectType="Drop" dropLines="5" dropStyle="combo" dx="16" fmlaRange="#REF!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14655</xdr:colOff>
      <xdr:row>0</xdr:row>
      <xdr:rowOff>29307</xdr:rowOff>
    </xdr:from>
    <xdr:to>
      <xdr:col>1</xdr:col>
      <xdr:colOff>90242</xdr:colOff>
      <xdr:row>2</xdr:row>
      <xdr:rowOff>90240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" y="29307"/>
          <a:ext cx="559164" cy="559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2676525</xdr:colOff>
          <xdr:row>9</xdr:row>
          <xdr:rowOff>104775</xdr:rowOff>
        </xdr:from>
        <xdr:to>
          <xdr:col>1</xdr:col>
          <xdr:colOff>2676525</xdr:colOff>
          <xdr:row>10</xdr:row>
          <xdr:rowOff>95250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102577</xdr:colOff>
      <xdr:row>0</xdr:row>
      <xdr:rowOff>43961</xdr:rowOff>
    </xdr:from>
    <xdr:to>
      <xdr:col>1</xdr:col>
      <xdr:colOff>58615</xdr:colOff>
      <xdr:row>3</xdr:row>
      <xdr:rowOff>7326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7" y="43961"/>
          <a:ext cx="556846" cy="556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1876425</xdr:colOff>
          <xdr:row>3</xdr:row>
          <xdr:rowOff>161925</xdr:rowOff>
        </xdr:from>
        <xdr:to>
          <xdr:col>1</xdr:col>
          <xdr:colOff>1876425</xdr:colOff>
          <xdr:row>4</xdr:row>
          <xdr:rowOff>95250</xdr:rowOff>
        </xdr:to>
        <xdr:sp macro="" textlink="">
          <xdr:nvSpPr>
            <xdr:cNvPr id="49153" name="Drop Down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190500</xdr:rowOff>
    </xdr:from>
    <xdr:to>
      <xdr:col>1</xdr:col>
      <xdr:colOff>23446</xdr:colOff>
      <xdr:row>2</xdr:row>
      <xdr:rowOff>61546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0"/>
          <a:ext cx="556846" cy="55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9"/>
  <sheetViews>
    <sheetView showGridLines="0" view="pageBreakPreview" zoomScale="130" zoomScaleNormal="100" zoomScaleSheetLayoutView="130" workbookViewId="0">
      <selection activeCell="D10" sqref="D10"/>
    </sheetView>
  </sheetViews>
  <sheetFormatPr defaultColWidth="11.42578125" defaultRowHeight="15.75" x14ac:dyDescent="0.25"/>
  <cols>
    <col min="1" max="1" width="7.28515625" style="24" customWidth="1"/>
    <col min="2" max="2" width="65" style="24" customWidth="1"/>
    <col min="3" max="3" width="12.28515625" style="24" bestFit="1" customWidth="1"/>
    <col min="4" max="256" width="11.42578125" style="24"/>
    <col min="257" max="257" width="7.28515625" style="24" customWidth="1"/>
    <col min="258" max="258" width="65.85546875" style="24" customWidth="1"/>
    <col min="259" max="259" width="9.140625" style="24" customWidth="1"/>
    <col min="260" max="512" width="11.42578125" style="24"/>
    <col min="513" max="513" width="7.28515625" style="24" customWidth="1"/>
    <col min="514" max="514" width="65.85546875" style="24" customWidth="1"/>
    <col min="515" max="515" width="9.140625" style="24" customWidth="1"/>
    <col min="516" max="768" width="11.42578125" style="24"/>
    <col min="769" max="769" width="7.28515625" style="24" customWidth="1"/>
    <col min="770" max="770" width="65.85546875" style="24" customWidth="1"/>
    <col min="771" max="771" width="9.140625" style="24" customWidth="1"/>
    <col min="772" max="1024" width="11.42578125" style="24"/>
    <col min="1025" max="1025" width="7.28515625" style="24" customWidth="1"/>
    <col min="1026" max="1026" width="65.85546875" style="24" customWidth="1"/>
    <col min="1027" max="1027" width="9.140625" style="24" customWidth="1"/>
    <col min="1028" max="1280" width="11.42578125" style="24"/>
    <col min="1281" max="1281" width="7.28515625" style="24" customWidth="1"/>
    <col min="1282" max="1282" width="65.85546875" style="24" customWidth="1"/>
    <col min="1283" max="1283" width="9.140625" style="24" customWidth="1"/>
    <col min="1284" max="1536" width="11.42578125" style="24"/>
    <col min="1537" max="1537" width="7.28515625" style="24" customWidth="1"/>
    <col min="1538" max="1538" width="65.85546875" style="24" customWidth="1"/>
    <col min="1539" max="1539" width="9.140625" style="24" customWidth="1"/>
    <col min="1540" max="1792" width="11.42578125" style="24"/>
    <col min="1793" max="1793" width="7.28515625" style="24" customWidth="1"/>
    <col min="1794" max="1794" width="65.85546875" style="24" customWidth="1"/>
    <col min="1795" max="1795" width="9.140625" style="24" customWidth="1"/>
    <col min="1796" max="2048" width="11.42578125" style="24"/>
    <col min="2049" max="2049" width="7.28515625" style="24" customWidth="1"/>
    <col min="2050" max="2050" width="65.85546875" style="24" customWidth="1"/>
    <col min="2051" max="2051" width="9.140625" style="24" customWidth="1"/>
    <col min="2052" max="2304" width="11.42578125" style="24"/>
    <col min="2305" max="2305" width="7.28515625" style="24" customWidth="1"/>
    <col min="2306" max="2306" width="65.85546875" style="24" customWidth="1"/>
    <col min="2307" max="2307" width="9.140625" style="24" customWidth="1"/>
    <col min="2308" max="2560" width="11.42578125" style="24"/>
    <col min="2561" max="2561" width="7.28515625" style="24" customWidth="1"/>
    <col min="2562" max="2562" width="65.85546875" style="24" customWidth="1"/>
    <col min="2563" max="2563" width="9.140625" style="24" customWidth="1"/>
    <col min="2564" max="2816" width="11.42578125" style="24"/>
    <col min="2817" max="2817" width="7.28515625" style="24" customWidth="1"/>
    <col min="2818" max="2818" width="65.85546875" style="24" customWidth="1"/>
    <col min="2819" max="2819" width="9.140625" style="24" customWidth="1"/>
    <col min="2820" max="3072" width="11.42578125" style="24"/>
    <col min="3073" max="3073" width="7.28515625" style="24" customWidth="1"/>
    <col min="3074" max="3074" width="65.85546875" style="24" customWidth="1"/>
    <col min="3075" max="3075" width="9.140625" style="24" customWidth="1"/>
    <col min="3076" max="3328" width="11.42578125" style="24"/>
    <col min="3329" max="3329" width="7.28515625" style="24" customWidth="1"/>
    <col min="3330" max="3330" width="65.85546875" style="24" customWidth="1"/>
    <col min="3331" max="3331" width="9.140625" style="24" customWidth="1"/>
    <col min="3332" max="3584" width="11.42578125" style="24"/>
    <col min="3585" max="3585" width="7.28515625" style="24" customWidth="1"/>
    <col min="3586" max="3586" width="65.85546875" style="24" customWidth="1"/>
    <col min="3587" max="3587" width="9.140625" style="24" customWidth="1"/>
    <col min="3588" max="3840" width="11.42578125" style="24"/>
    <col min="3841" max="3841" width="7.28515625" style="24" customWidth="1"/>
    <col min="3842" max="3842" width="65.85546875" style="24" customWidth="1"/>
    <col min="3843" max="3843" width="9.140625" style="24" customWidth="1"/>
    <col min="3844" max="4096" width="11.42578125" style="24"/>
    <col min="4097" max="4097" width="7.28515625" style="24" customWidth="1"/>
    <col min="4098" max="4098" width="65.85546875" style="24" customWidth="1"/>
    <col min="4099" max="4099" width="9.140625" style="24" customWidth="1"/>
    <col min="4100" max="4352" width="11.42578125" style="24"/>
    <col min="4353" max="4353" width="7.28515625" style="24" customWidth="1"/>
    <col min="4354" max="4354" width="65.85546875" style="24" customWidth="1"/>
    <col min="4355" max="4355" width="9.140625" style="24" customWidth="1"/>
    <col min="4356" max="4608" width="11.42578125" style="24"/>
    <col min="4609" max="4609" width="7.28515625" style="24" customWidth="1"/>
    <col min="4610" max="4610" width="65.85546875" style="24" customWidth="1"/>
    <col min="4611" max="4611" width="9.140625" style="24" customWidth="1"/>
    <col min="4612" max="4864" width="11.42578125" style="24"/>
    <col min="4865" max="4865" width="7.28515625" style="24" customWidth="1"/>
    <col min="4866" max="4866" width="65.85546875" style="24" customWidth="1"/>
    <col min="4867" max="4867" width="9.140625" style="24" customWidth="1"/>
    <col min="4868" max="5120" width="11.42578125" style="24"/>
    <col min="5121" max="5121" width="7.28515625" style="24" customWidth="1"/>
    <col min="5122" max="5122" width="65.85546875" style="24" customWidth="1"/>
    <col min="5123" max="5123" width="9.140625" style="24" customWidth="1"/>
    <col min="5124" max="5376" width="11.42578125" style="24"/>
    <col min="5377" max="5377" width="7.28515625" style="24" customWidth="1"/>
    <col min="5378" max="5378" width="65.85546875" style="24" customWidth="1"/>
    <col min="5379" max="5379" width="9.140625" style="24" customWidth="1"/>
    <col min="5380" max="5632" width="11.42578125" style="24"/>
    <col min="5633" max="5633" width="7.28515625" style="24" customWidth="1"/>
    <col min="5634" max="5634" width="65.85546875" style="24" customWidth="1"/>
    <col min="5635" max="5635" width="9.140625" style="24" customWidth="1"/>
    <col min="5636" max="5888" width="11.42578125" style="24"/>
    <col min="5889" max="5889" width="7.28515625" style="24" customWidth="1"/>
    <col min="5890" max="5890" width="65.85546875" style="24" customWidth="1"/>
    <col min="5891" max="5891" width="9.140625" style="24" customWidth="1"/>
    <col min="5892" max="6144" width="11.42578125" style="24"/>
    <col min="6145" max="6145" width="7.28515625" style="24" customWidth="1"/>
    <col min="6146" max="6146" width="65.85546875" style="24" customWidth="1"/>
    <col min="6147" max="6147" width="9.140625" style="24" customWidth="1"/>
    <col min="6148" max="6400" width="11.42578125" style="24"/>
    <col min="6401" max="6401" width="7.28515625" style="24" customWidth="1"/>
    <col min="6402" max="6402" width="65.85546875" style="24" customWidth="1"/>
    <col min="6403" max="6403" width="9.140625" style="24" customWidth="1"/>
    <col min="6404" max="6656" width="11.42578125" style="24"/>
    <col min="6657" max="6657" width="7.28515625" style="24" customWidth="1"/>
    <col min="6658" max="6658" width="65.85546875" style="24" customWidth="1"/>
    <col min="6659" max="6659" width="9.140625" style="24" customWidth="1"/>
    <col min="6660" max="6912" width="11.42578125" style="24"/>
    <col min="6913" max="6913" width="7.28515625" style="24" customWidth="1"/>
    <col min="6914" max="6914" width="65.85546875" style="24" customWidth="1"/>
    <col min="6915" max="6915" width="9.140625" style="24" customWidth="1"/>
    <col min="6916" max="7168" width="11.42578125" style="24"/>
    <col min="7169" max="7169" width="7.28515625" style="24" customWidth="1"/>
    <col min="7170" max="7170" width="65.85546875" style="24" customWidth="1"/>
    <col min="7171" max="7171" width="9.140625" style="24" customWidth="1"/>
    <col min="7172" max="7424" width="11.42578125" style="24"/>
    <col min="7425" max="7425" width="7.28515625" style="24" customWidth="1"/>
    <col min="7426" max="7426" width="65.85546875" style="24" customWidth="1"/>
    <col min="7427" max="7427" width="9.140625" style="24" customWidth="1"/>
    <col min="7428" max="7680" width="11.42578125" style="24"/>
    <col min="7681" max="7681" width="7.28515625" style="24" customWidth="1"/>
    <col min="7682" max="7682" width="65.85546875" style="24" customWidth="1"/>
    <col min="7683" max="7683" width="9.140625" style="24" customWidth="1"/>
    <col min="7684" max="7936" width="11.42578125" style="24"/>
    <col min="7937" max="7937" width="7.28515625" style="24" customWidth="1"/>
    <col min="7938" max="7938" width="65.85546875" style="24" customWidth="1"/>
    <col min="7939" max="7939" width="9.140625" style="24" customWidth="1"/>
    <col min="7940" max="8192" width="11.42578125" style="24"/>
    <col min="8193" max="8193" width="7.28515625" style="24" customWidth="1"/>
    <col min="8194" max="8194" width="65.85546875" style="24" customWidth="1"/>
    <col min="8195" max="8195" width="9.140625" style="24" customWidth="1"/>
    <col min="8196" max="8448" width="11.42578125" style="24"/>
    <col min="8449" max="8449" width="7.28515625" style="24" customWidth="1"/>
    <col min="8450" max="8450" width="65.85546875" style="24" customWidth="1"/>
    <col min="8451" max="8451" width="9.140625" style="24" customWidth="1"/>
    <col min="8452" max="8704" width="11.42578125" style="24"/>
    <col min="8705" max="8705" width="7.28515625" style="24" customWidth="1"/>
    <col min="8706" max="8706" width="65.85546875" style="24" customWidth="1"/>
    <col min="8707" max="8707" width="9.140625" style="24" customWidth="1"/>
    <col min="8708" max="8960" width="11.42578125" style="24"/>
    <col min="8961" max="8961" width="7.28515625" style="24" customWidth="1"/>
    <col min="8962" max="8962" width="65.85546875" style="24" customWidth="1"/>
    <col min="8963" max="8963" width="9.140625" style="24" customWidth="1"/>
    <col min="8964" max="9216" width="11.42578125" style="24"/>
    <col min="9217" max="9217" width="7.28515625" style="24" customWidth="1"/>
    <col min="9218" max="9218" width="65.85546875" style="24" customWidth="1"/>
    <col min="9219" max="9219" width="9.140625" style="24" customWidth="1"/>
    <col min="9220" max="9472" width="11.42578125" style="24"/>
    <col min="9473" max="9473" width="7.28515625" style="24" customWidth="1"/>
    <col min="9474" max="9474" width="65.85546875" style="24" customWidth="1"/>
    <col min="9475" max="9475" width="9.140625" style="24" customWidth="1"/>
    <col min="9476" max="9728" width="11.42578125" style="24"/>
    <col min="9729" max="9729" width="7.28515625" style="24" customWidth="1"/>
    <col min="9730" max="9730" width="65.85546875" style="24" customWidth="1"/>
    <col min="9731" max="9731" width="9.140625" style="24" customWidth="1"/>
    <col min="9732" max="9984" width="11.42578125" style="24"/>
    <col min="9985" max="9985" width="7.28515625" style="24" customWidth="1"/>
    <col min="9986" max="9986" width="65.85546875" style="24" customWidth="1"/>
    <col min="9987" max="9987" width="9.140625" style="24" customWidth="1"/>
    <col min="9988" max="10240" width="11.42578125" style="24"/>
    <col min="10241" max="10241" width="7.28515625" style="24" customWidth="1"/>
    <col min="10242" max="10242" width="65.85546875" style="24" customWidth="1"/>
    <col min="10243" max="10243" width="9.140625" style="24" customWidth="1"/>
    <col min="10244" max="10496" width="11.42578125" style="24"/>
    <col min="10497" max="10497" width="7.28515625" style="24" customWidth="1"/>
    <col min="10498" max="10498" width="65.85546875" style="24" customWidth="1"/>
    <col min="10499" max="10499" width="9.140625" style="24" customWidth="1"/>
    <col min="10500" max="10752" width="11.42578125" style="24"/>
    <col min="10753" max="10753" width="7.28515625" style="24" customWidth="1"/>
    <col min="10754" max="10754" width="65.85546875" style="24" customWidth="1"/>
    <col min="10755" max="10755" width="9.140625" style="24" customWidth="1"/>
    <col min="10756" max="11008" width="11.42578125" style="24"/>
    <col min="11009" max="11009" width="7.28515625" style="24" customWidth="1"/>
    <col min="11010" max="11010" width="65.85546875" style="24" customWidth="1"/>
    <col min="11011" max="11011" width="9.140625" style="24" customWidth="1"/>
    <col min="11012" max="11264" width="11.42578125" style="24"/>
    <col min="11265" max="11265" width="7.28515625" style="24" customWidth="1"/>
    <col min="11266" max="11266" width="65.85546875" style="24" customWidth="1"/>
    <col min="11267" max="11267" width="9.140625" style="24" customWidth="1"/>
    <col min="11268" max="11520" width="11.42578125" style="24"/>
    <col min="11521" max="11521" width="7.28515625" style="24" customWidth="1"/>
    <col min="11522" max="11522" width="65.85546875" style="24" customWidth="1"/>
    <col min="11523" max="11523" width="9.140625" style="24" customWidth="1"/>
    <col min="11524" max="11776" width="11.42578125" style="24"/>
    <col min="11777" max="11777" width="7.28515625" style="24" customWidth="1"/>
    <col min="11778" max="11778" width="65.85546875" style="24" customWidth="1"/>
    <col min="11779" max="11779" width="9.140625" style="24" customWidth="1"/>
    <col min="11780" max="12032" width="11.42578125" style="24"/>
    <col min="12033" max="12033" width="7.28515625" style="24" customWidth="1"/>
    <col min="12034" max="12034" width="65.85546875" style="24" customWidth="1"/>
    <col min="12035" max="12035" width="9.140625" style="24" customWidth="1"/>
    <col min="12036" max="12288" width="11.42578125" style="24"/>
    <col min="12289" max="12289" width="7.28515625" style="24" customWidth="1"/>
    <col min="12290" max="12290" width="65.85546875" style="24" customWidth="1"/>
    <col min="12291" max="12291" width="9.140625" style="24" customWidth="1"/>
    <col min="12292" max="12544" width="11.42578125" style="24"/>
    <col min="12545" max="12545" width="7.28515625" style="24" customWidth="1"/>
    <col min="12546" max="12546" width="65.85546875" style="24" customWidth="1"/>
    <col min="12547" max="12547" width="9.140625" style="24" customWidth="1"/>
    <col min="12548" max="12800" width="11.42578125" style="24"/>
    <col min="12801" max="12801" width="7.28515625" style="24" customWidth="1"/>
    <col min="12802" max="12802" width="65.85546875" style="24" customWidth="1"/>
    <col min="12803" max="12803" width="9.140625" style="24" customWidth="1"/>
    <col min="12804" max="13056" width="11.42578125" style="24"/>
    <col min="13057" max="13057" width="7.28515625" style="24" customWidth="1"/>
    <col min="13058" max="13058" width="65.85546875" style="24" customWidth="1"/>
    <col min="13059" max="13059" width="9.140625" style="24" customWidth="1"/>
    <col min="13060" max="13312" width="11.42578125" style="24"/>
    <col min="13313" max="13313" width="7.28515625" style="24" customWidth="1"/>
    <col min="13314" max="13314" width="65.85546875" style="24" customWidth="1"/>
    <col min="13315" max="13315" width="9.140625" style="24" customWidth="1"/>
    <col min="13316" max="13568" width="11.42578125" style="24"/>
    <col min="13569" max="13569" width="7.28515625" style="24" customWidth="1"/>
    <col min="13570" max="13570" width="65.85546875" style="24" customWidth="1"/>
    <col min="13571" max="13571" width="9.140625" style="24" customWidth="1"/>
    <col min="13572" max="13824" width="11.42578125" style="24"/>
    <col min="13825" max="13825" width="7.28515625" style="24" customWidth="1"/>
    <col min="13826" max="13826" width="65.85546875" style="24" customWidth="1"/>
    <col min="13827" max="13827" width="9.140625" style="24" customWidth="1"/>
    <col min="13828" max="14080" width="11.42578125" style="24"/>
    <col min="14081" max="14081" width="7.28515625" style="24" customWidth="1"/>
    <col min="14082" max="14082" width="65.85546875" style="24" customWidth="1"/>
    <col min="14083" max="14083" width="9.140625" style="24" customWidth="1"/>
    <col min="14084" max="14336" width="11.42578125" style="24"/>
    <col min="14337" max="14337" width="7.28515625" style="24" customWidth="1"/>
    <col min="14338" max="14338" width="65.85546875" style="24" customWidth="1"/>
    <col min="14339" max="14339" width="9.140625" style="24" customWidth="1"/>
    <col min="14340" max="14592" width="11.42578125" style="24"/>
    <col min="14593" max="14593" width="7.28515625" style="24" customWidth="1"/>
    <col min="14594" max="14594" width="65.85546875" style="24" customWidth="1"/>
    <col min="14595" max="14595" width="9.140625" style="24" customWidth="1"/>
    <col min="14596" max="14848" width="11.42578125" style="24"/>
    <col min="14849" max="14849" width="7.28515625" style="24" customWidth="1"/>
    <col min="14850" max="14850" width="65.85546875" style="24" customWidth="1"/>
    <col min="14851" max="14851" width="9.140625" style="24" customWidth="1"/>
    <col min="14852" max="15104" width="11.42578125" style="24"/>
    <col min="15105" max="15105" width="7.28515625" style="24" customWidth="1"/>
    <col min="15106" max="15106" width="65.85546875" style="24" customWidth="1"/>
    <col min="15107" max="15107" width="9.140625" style="24" customWidth="1"/>
    <col min="15108" max="15360" width="11.42578125" style="24"/>
    <col min="15361" max="15361" width="7.28515625" style="24" customWidth="1"/>
    <col min="15362" max="15362" width="65.85546875" style="24" customWidth="1"/>
    <col min="15363" max="15363" width="9.140625" style="24" customWidth="1"/>
    <col min="15364" max="15616" width="11.42578125" style="24"/>
    <col min="15617" max="15617" width="7.28515625" style="24" customWidth="1"/>
    <col min="15618" max="15618" width="65.85546875" style="24" customWidth="1"/>
    <col min="15619" max="15619" width="9.140625" style="24" customWidth="1"/>
    <col min="15620" max="15872" width="11.42578125" style="24"/>
    <col min="15873" max="15873" width="7.28515625" style="24" customWidth="1"/>
    <col min="15874" max="15874" width="65.85546875" style="24" customWidth="1"/>
    <col min="15875" max="15875" width="9.140625" style="24" customWidth="1"/>
    <col min="15876" max="16128" width="11.42578125" style="24"/>
    <col min="16129" max="16129" width="7.28515625" style="24" customWidth="1"/>
    <col min="16130" max="16130" width="65.85546875" style="24" customWidth="1"/>
    <col min="16131" max="16131" width="9.140625" style="24" customWidth="1"/>
    <col min="16132" max="16384" width="11.42578125" style="24"/>
  </cols>
  <sheetData>
    <row r="1" spans="1:3" ht="20.25" customHeight="1" x14ac:dyDescent="0.25">
      <c r="A1" s="120" t="s">
        <v>435</v>
      </c>
      <c r="B1" s="120"/>
      <c r="C1" s="120"/>
    </row>
    <row r="2" spans="1:3" ht="18.75" x14ac:dyDescent="0.25">
      <c r="A2" s="121" t="s">
        <v>459</v>
      </c>
      <c r="B2" s="120"/>
      <c r="C2" s="120"/>
    </row>
    <row r="3" spans="1:3" ht="18.75" x14ac:dyDescent="0.25">
      <c r="A3" s="94"/>
      <c r="B3" s="93"/>
      <c r="C3" s="93"/>
    </row>
    <row r="4" spans="1:3" ht="10.5" customHeight="1" x14ac:dyDescent="0.25"/>
    <row r="5" spans="1:3" s="26" customFormat="1" x14ac:dyDescent="0.25">
      <c r="A5" s="32" t="s">
        <v>414</v>
      </c>
      <c r="B5" s="25" t="s">
        <v>416</v>
      </c>
      <c r="C5" s="33" t="s">
        <v>415</v>
      </c>
    </row>
    <row r="6" spans="1:3" s="26" customFormat="1" x14ac:dyDescent="0.25">
      <c r="A6" s="27">
        <v>1</v>
      </c>
      <c r="B6" s="28" t="s">
        <v>420</v>
      </c>
      <c r="C6" s="30" t="s">
        <v>433</v>
      </c>
    </row>
    <row r="7" spans="1:3" s="26" customFormat="1" x14ac:dyDescent="0.25">
      <c r="A7" s="27">
        <v>2</v>
      </c>
      <c r="B7" s="28" t="s">
        <v>418</v>
      </c>
      <c r="C7" s="30" t="s">
        <v>432</v>
      </c>
    </row>
    <row r="8" spans="1:3" s="26" customFormat="1" x14ac:dyDescent="0.25">
      <c r="A8" s="27">
        <v>3</v>
      </c>
      <c r="B8" s="29" t="s">
        <v>457</v>
      </c>
      <c r="C8" s="31" t="s">
        <v>434</v>
      </c>
    </row>
    <row r="9" spans="1:3" x14ac:dyDescent="0.25">
      <c r="A9" s="187">
        <v>4</v>
      </c>
      <c r="B9" s="24" t="s">
        <v>480</v>
      </c>
      <c r="C9" s="31" t="s">
        <v>476</v>
      </c>
    </row>
  </sheetData>
  <mergeCells count="2">
    <mergeCell ref="A1:C1"/>
    <mergeCell ref="A2:C2"/>
  </mergeCells>
  <printOptions horizontalCentered="1"/>
  <pageMargins left="0.25" right="0.5" top="0.25" bottom="0" header="0.25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FF648"/>
  </sheetPr>
  <dimension ref="A1:V81"/>
  <sheetViews>
    <sheetView view="pageBreakPreview" zoomScale="130" zoomScaleNormal="100" zoomScaleSheetLayoutView="130" workbookViewId="0">
      <selection activeCell="J17" sqref="J17"/>
    </sheetView>
  </sheetViews>
  <sheetFormatPr defaultRowHeight="12.75" x14ac:dyDescent="0.2"/>
  <cols>
    <col min="1" max="1" width="9" style="54" bestFit="1" customWidth="1"/>
    <col min="2" max="2" width="40.85546875" style="54" customWidth="1"/>
    <col min="3" max="3" width="9.42578125" style="54" customWidth="1"/>
    <col min="4" max="4" width="9.140625" style="54" bestFit="1" customWidth="1"/>
    <col min="5" max="5" width="7.85546875" style="54" bestFit="1" customWidth="1"/>
    <col min="6" max="6" width="10.28515625" style="54" customWidth="1"/>
    <col min="7" max="7" width="6.85546875" style="54" customWidth="1"/>
    <col min="8" max="8" width="6.42578125" style="54" customWidth="1"/>
    <col min="9" max="10" width="6.85546875" style="54" customWidth="1"/>
    <col min="11" max="11" width="13.7109375" style="54" bestFit="1" customWidth="1"/>
    <col min="12" max="12" width="6.85546875" style="54" customWidth="1"/>
    <col min="13" max="16384" width="9.140625" style="54"/>
  </cols>
  <sheetData>
    <row r="1" spans="1:22" s="55" customFormat="1" ht="15.75" x14ac:dyDescent="0.25">
      <c r="C1" s="56"/>
      <c r="D1" s="56"/>
      <c r="E1" s="56"/>
      <c r="F1" s="92" t="s">
        <v>433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2" s="55" customFormat="1" ht="19.5" customHeight="1" x14ac:dyDescent="0.35">
      <c r="A2" s="130" t="s">
        <v>419</v>
      </c>
      <c r="B2" s="131"/>
      <c r="C2" s="131"/>
      <c r="D2" s="131"/>
      <c r="E2" s="131"/>
      <c r="F2" s="131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2" s="55" customFormat="1" ht="11.25" customHeight="1" x14ac:dyDescent="0.2">
      <c r="A3" s="58"/>
      <c r="B3" s="59"/>
      <c r="C3" s="59"/>
      <c r="D3" s="59"/>
      <c r="E3" s="59"/>
      <c r="F3" s="59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2" s="55" customFormat="1" ht="16.5" customHeight="1" x14ac:dyDescent="0.2">
      <c r="A4" s="126" t="s">
        <v>421</v>
      </c>
      <c r="B4" s="126"/>
      <c r="C4" s="126"/>
      <c r="D4" s="126"/>
      <c r="E4" s="126"/>
      <c r="F4" s="126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2" s="55" customFormat="1" x14ac:dyDescent="0.2">
      <c r="A5" s="110" t="s">
        <v>454</v>
      </c>
      <c r="B5" s="141" t="s">
        <v>455</v>
      </c>
      <c r="C5" s="141"/>
      <c r="D5" s="141"/>
      <c r="E5" s="141"/>
      <c r="F5" s="110" t="s">
        <v>456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2" s="55" customFormat="1" x14ac:dyDescent="0.2">
      <c r="A6" s="109">
        <v>1</v>
      </c>
      <c r="B6" s="138" t="s">
        <v>453</v>
      </c>
      <c r="C6" s="139"/>
      <c r="D6" s="139"/>
      <c r="E6" s="140"/>
      <c r="F6" s="10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2" s="55" customFormat="1" x14ac:dyDescent="0.2">
      <c r="A7" s="109">
        <v>2</v>
      </c>
      <c r="B7" s="138" t="s">
        <v>451</v>
      </c>
      <c r="C7" s="139"/>
      <c r="D7" s="139"/>
      <c r="E7" s="140"/>
      <c r="F7" s="10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22" s="55" customFormat="1" x14ac:dyDescent="0.2">
      <c r="A8" s="109">
        <v>3</v>
      </c>
      <c r="B8" s="138" t="s">
        <v>452</v>
      </c>
      <c r="C8" s="139"/>
      <c r="D8" s="139"/>
      <c r="E8" s="140"/>
      <c r="F8" s="10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22" s="55" customFormat="1" x14ac:dyDescent="0.2">
      <c r="A9" s="122" t="s">
        <v>437</v>
      </c>
      <c r="B9" s="123"/>
      <c r="C9" s="123"/>
      <c r="D9" s="123"/>
      <c r="E9" s="124"/>
      <c r="F9" s="108">
        <f>SUM(F6:F8)</f>
        <v>0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22" s="52" customFormat="1" x14ac:dyDescent="0.2">
      <c r="B10" s="60"/>
      <c r="C10" s="61"/>
      <c r="D10" s="61"/>
      <c r="E10" s="61"/>
      <c r="F10" s="62" t="s">
        <v>401</v>
      </c>
      <c r="G10" s="63"/>
      <c r="H10" s="63"/>
      <c r="I10" s="63"/>
      <c r="J10" s="63"/>
      <c r="T10" s="53"/>
      <c r="U10" s="53"/>
    </row>
    <row r="11" spans="1:22" s="67" customFormat="1" x14ac:dyDescent="0.25">
      <c r="A11" s="132" t="s">
        <v>1</v>
      </c>
      <c r="B11" s="132" t="s">
        <v>2</v>
      </c>
      <c r="C11" s="133" t="s">
        <v>438</v>
      </c>
      <c r="D11" s="134" t="s">
        <v>439</v>
      </c>
      <c r="E11" s="135"/>
      <c r="F11" s="136" t="s">
        <v>440</v>
      </c>
      <c r="G11" s="64"/>
      <c r="H11" s="64"/>
      <c r="I11" s="64"/>
      <c r="J11" s="65"/>
      <c r="K11" s="66"/>
      <c r="L11" s="66"/>
      <c r="M11" s="66"/>
      <c r="T11" s="68"/>
    </row>
    <row r="12" spans="1:22" s="70" customFormat="1" ht="25.5" x14ac:dyDescent="0.2">
      <c r="A12" s="132"/>
      <c r="B12" s="132"/>
      <c r="C12" s="133"/>
      <c r="D12" s="69" t="s">
        <v>422</v>
      </c>
      <c r="E12" s="69" t="s">
        <v>423</v>
      </c>
      <c r="F12" s="137"/>
      <c r="J12" s="52"/>
      <c r="K12" s="52"/>
      <c r="L12" s="52"/>
      <c r="M12" s="52"/>
      <c r="T12" s="71"/>
      <c r="U12" s="72"/>
      <c r="V12" s="73"/>
    </row>
    <row r="13" spans="1:22" s="52" customFormat="1" ht="7.5" customHeight="1" x14ac:dyDescent="0.2">
      <c r="A13" s="127"/>
      <c r="B13" s="128"/>
      <c r="C13" s="128"/>
      <c r="D13" s="128"/>
      <c r="E13" s="128"/>
      <c r="F13" s="129"/>
      <c r="G13" s="65"/>
      <c r="H13" s="65"/>
      <c r="I13" s="65"/>
      <c r="J13" s="65"/>
      <c r="T13" s="53"/>
      <c r="U13" s="53"/>
    </row>
    <row r="14" spans="1:22" x14ac:dyDescent="0.2">
      <c r="A14" s="74" t="s">
        <v>127</v>
      </c>
      <c r="B14" s="75" t="s">
        <v>159</v>
      </c>
      <c r="C14" s="76">
        <f>SUM(C15:C32)</f>
        <v>0</v>
      </c>
      <c r="D14" s="76">
        <f>SUM(D15:D32)</f>
        <v>0</v>
      </c>
      <c r="E14" s="76">
        <f>SUM(E15:E32)</f>
        <v>0</v>
      </c>
      <c r="F14" s="76">
        <f>SUM(F15:F32)</f>
        <v>0</v>
      </c>
    </row>
    <row r="15" spans="1:22" x14ac:dyDescent="0.2">
      <c r="A15" s="78" t="s">
        <v>128</v>
      </c>
      <c r="B15" s="79" t="s">
        <v>134</v>
      </c>
      <c r="C15" s="80"/>
      <c r="D15" s="80"/>
      <c r="E15" s="80"/>
      <c r="F15" s="81"/>
    </row>
    <row r="16" spans="1:22" x14ac:dyDescent="0.2">
      <c r="A16" s="78" t="s">
        <v>129</v>
      </c>
      <c r="B16" s="79" t="s">
        <v>135</v>
      </c>
      <c r="C16" s="80"/>
      <c r="D16" s="80"/>
      <c r="E16" s="80"/>
      <c r="F16" s="81"/>
    </row>
    <row r="17" spans="1:7" x14ac:dyDescent="0.2">
      <c r="A17" s="78" t="s">
        <v>136</v>
      </c>
      <c r="B17" s="79" t="s">
        <v>137</v>
      </c>
      <c r="C17" s="80"/>
      <c r="D17" s="80"/>
      <c r="E17" s="80"/>
      <c r="F17" s="81"/>
    </row>
    <row r="18" spans="1:7" x14ac:dyDescent="0.2">
      <c r="A18" s="78" t="s">
        <v>138</v>
      </c>
      <c r="B18" s="79" t="s">
        <v>139</v>
      </c>
      <c r="C18" s="80"/>
      <c r="D18" s="80"/>
      <c r="E18" s="80"/>
      <c r="F18" s="81"/>
    </row>
    <row r="19" spans="1:7" x14ac:dyDescent="0.2">
      <c r="A19" s="78" t="s">
        <v>140</v>
      </c>
      <c r="B19" s="79" t="s">
        <v>141</v>
      </c>
      <c r="C19" s="80"/>
      <c r="D19" s="80"/>
      <c r="E19" s="80"/>
      <c r="F19" s="81"/>
    </row>
    <row r="20" spans="1:7" ht="13.5" customHeight="1" x14ac:dyDescent="0.2">
      <c r="A20" s="78" t="s">
        <v>142</v>
      </c>
      <c r="B20" s="82" t="s">
        <v>389</v>
      </c>
      <c r="C20" s="80"/>
      <c r="D20" s="80"/>
      <c r="E20" s="80"/>
      <c r="F20" s="81"/>
    </row>
    <row r="21" spans="1:7" x14ac:dyDescent="0.2">
      <c r="A21" s="78" t="s">
        <v>143</v>
      </c>
      <c r="B21" s="79" t="s">
        <v>144</v>
      </c>
      <c r="C21" s="80"/>
      <c r="D21" s="80"/>
      <c r="E21" s="80"/>
      <c r="F21" s="81"/>
    </row>
    <row r="22" spans="1:7" ht="25.5" x14ac:dyDescent="0.2">
      <c r="A22" s="78" t="s">
        <v>145</v>
      </c>
      <c r="B22" s="79" t="s">
        <v>391</v>
      </c>
      <c r="C22" s="80"/>
      <c r="D22" s="80"/>
      <c r="E22" s="80"/>
      <c r="F22" s="81"/>
    </row>
    <row r="23" spans="1:7" x14ac:dyDescent="0.2">
      <c r="A23" s="78" t="s">
        <v>146</v>
      </c>
      <c r="B23" s="79" t="s">
        <v>147</v>
      </c>
      <c r="C23" s="80"/>
      <c r="D23" s="80"/>
      <c r="E23" s="80"/>
      <c r="F23" s="81"/>
    </row>
    <row r="24" spans="1:7" x14ac:dyDescent="0.2">
      <c r="A24" s="78" t="s">
        <v>148</v>
      </c>
      <c r="B24" s="79" t="s">
        <v>149</v>
      </c>
      <c r="C24" s="80"/>
      <c r="D24" s="80"/>
      <c r="E24" s="80"/>
      <c r="F24" s="81"/>
    </row>
    <row r="25" spans="1:7" x14ac:dyDescent="0.2">
      <c r="A25" s="78" t="s">
        <v>150</v>
      </c>
      <c r="B25" s="79" t="s">
        <v>151</v>
      </c>
      <c r="C25" s="80"/>
      <c r="D25" s="80"/>
      <c r="E25" s="80"/>
      <c r="F25" s="81"/>
    </row>
    <row r="26" spans="1:7" x14ac:dyDescent="0.2">
      <c r="A26" s="78" t="s">
        <v>152</v>
      </c>
      <c r="B26" s="79" t="s">
        <v>153</v>
      </c>
      <c r="C26" s="80"/>
      <c r="D26" s="80"/>
      <c r="E26" s="80"/>
      <c r="F26" s="81"/>
    </row>
    <row r="27" spans="1:7" ht="24.75" customHeight="1" x14ac:dyDescent="0.2">
      <c r="A27" s="78" t="s">
        <v>154</v>
      </c>
      <c r="B27" s="79" t="s">
        <v>155</v>
      </c>
      <c r="C27" s="80"/>
      <c r="D27" s="80"/>
      <c r="E27" s="80"/>
      <c r="F27" s="81"/>
    </row>
    <row r="28" spans="1:7" ht="24.75" customHeight="1" x14ac:dyDescent="0.2">
      <c r="A28" s="78" t="s">
        <v>156</v>
      </c>
      <c r="B28" s="79" t="s">
        <v>390</v>
      </c>
      <c r="C28" s="80"/>
      <c r="D28" s="80"/>
      <c r="E28" s="80"/>
      <c r="F28" s="81"/>
    </row>
    <row r="29" spans="1:7" x14ac:dyDescent="0.2">
      <c r="A29" s="78" t="s">
        <v>394</v>
      </c>
      <c r="B29" s="79" t="s">
        <v>395</v>
      </c>
      <c r="C29" s="80"/>
      <c r="D29" s="80"/>
      <c r="E29" s="80"/>
      <c r="F29" s="81"/>
      <c r="G29" s="54" t="s">
        <v>400</v>
      </c>
    </row>
    <row r="30" spans="1:7" x14ac:dyDescent="0.2">
      <c r="A30" s="78" t="s">
        <v>396</v>
      </c>
      <c r="B30" s="79" t="s">
        <v>398</v>
      </c>
      <c r="C30" s="80"/>
      <c r="D30" s="80"/>
      <c r="E30" s="80"/>
      <c r="F30" s="81"/>
      <c r="G30" s="54" t="s">
        <v>400</v>
      </c>
    </row>
    <row r="31" spans="1:7" x14ac:dyDescent="0.2">
      <c r="A31" s="78" t="s">
        <v>397</v>
      </c>
      <c r="B31" s="79" t="s">
        <v>399</v>
      </c>
      <c r="C31" s="80"/>
      <c r="D31" s="80"/>
      <c r="E31" s="80"/>
      <c r="F31" s="81"/>
      <c r="G31" s="54" t="s">
        <v>400</v>
      </c>
    </row>
    <row r="32" spans="1:7" x14ac:dyDescent="0.2">
      <c r="A32" s="78" t="s">
        <v>157</v>
      </c>
      <c r="B32" s="79" t="s">
        <v>158</v>
      </c>
      <c r="C32" s="80"/>
      <c r="D32" s="80"/>
      <c r="E32" s="80"/>
      <c r="F32" s="81"/>
    </row>
    <row r="33" spans="1:6" x14ac:dyDescent="0.2">
      <c r="A33" s="74" t="s">
        <v>171</v>
      </c>
      <c r="B33" s="75" t="s">
        <v>172</v>
      </c>
      <c r="C33" s="76">
        <f>SUM(C34:C39)</f>
        <v>0</v>
      </c>
      <c r="D33" s="76">
        <f>SUM(D34:D39)</f>
        <v>0</v>
      </c>
      <c r="E33" s="76">
        <f>SUM(E34:E39)</f>
        <v>0</v>
      </c>
      <c r="F33" s="76">
        <f>SUM(F34:F39)</f>
        <v>0</v>
      </c>
    </row>
    <row r="34" spans="1:6" x14ac:dyDescent="0.2">
      <c r="A34" s="78" t="s">
        <v>130</v>
      </c>
      <c r="B34" s="79" t="s">
        <v>160</v>
      </c>
      <c r="C34" s="80"/>
      <c r="D34" s="80"/>
      <c r="E34" s="80"/>
      <c r="F34" s="81"/>
    </row>
    <row r="35" spans="1:6" x14ac:dyDescent="0.2">
      <c r="A35" s="78" t="s">
        <v>161</v>
      </c>
      <c r="B35" s="79" t="s">
        <v>162</v>
      </c>
      <c r="C35" s="80"/>
      <c r="D35" s="80"/>
      <c r="E35" s="80"/>
      <c r="F35" s="81"/>
    </row>
    <row r="36" spans="1:6" x14ac:dyDescent="0.2">
      <c r="A36" s="78" t="s">
        <v>163</v>
      </c>
      <c r="B36" s="79" t="s">
        <v>164</v>
      </c>
      <c r="C36" s="80"/>
      <c r="D36" s="80"/>
      <c r="E36" s="80"/>
      <c r="F36" s="81"/>
    </row>
    <row r="37" spans="1:6" x14ac:dyDescent="0.2">
      <c r="A37" s="78" t="s">
        <v>165</v>
      </c>
      <c r="B37" s="79" t="s">
        <v>166</v>
      </c>
      <c r="C37" s="80"/>
      <c r="D37" s="80"/>
      <c r="E37" s="80"/>
      <c r="F37" s="81"/>
    </row>
    <row r="38" spans="1:6" x14ac:dyDescent="0.2">
      <c r="A38" s="78" t="s">
        <v>167</v>
      </c>
      <c r="B38" s="79" t="s">
        <v>168</v>
      </c>
      <c r="C38" s="80"/>
      <c r="D38" s="80"/>
      <c r="E38" s="80"/>
      <c r="F38" s="81"/>
    </row>
    <row r="39" spans="1:6" x14ac:dyDescent="0.2">
      <c r="A39" s="78" t="s">
        <v>169</v>
      </c>
      <c r="B39" s="79" t="s">
        <v>170</v>
      </c>
      <c r="C39" s="80"/>
      <c r="D39" s="80"/>
      <c r="E39" s="80"/>
      <c r="F39" s="81"/>
    </row>
    <row r="40" spans="1:6" x14ac:dyDescent="0.2">
      <c r="A40" s="74" t="s">
        <v>173</v>
      </c>
      <c r="B40" s="75" t="s">
        <v>174</v>
      </c>
      <c r="C40" s="83">
        <v>0</v>
      </c>
      <c r="D40" s="83">
        <v>0</v>
      </c>
      <c r="E40" s="83">
        <v>0</v>
      </c>
      <c r="F40" s="77">
        <v>0</v>
      </c>
    </row>
    <row r="41" spans="1:6" x14ac:dyDescent="0.2">
      <c r="A41" s="74" t="s">
        <v>184</v>
      </c>
      <c r="B41" s="75" t="s">
        <v>461</v>
      </c>
      <c r="C41" s="76">
        <f>SUM(C42:C47)</f>
        <v>0</v>
      </c>
      <c r="D41" s="76">
        <f t="shared" ref="D41:F41" si="0">SUM(D42:D47)</f>
        <v>0</v>
      </c>
      <c r="E41" s="76">
        <f t="shared" si="0"/>
        <v>0</v>
      </c>
      <c r="F41" s="76">
        <f t="shared" si="0"/>
        <v>0</v>
      </c>
    </row>
    <row r="42" spans="1:6" x14ac:dyDescent="0.2">
      <c r="A42" s="78" t="s">
        <v>132</v>
      </c>
      <c r="B42" s="79" t="s">
        <v>175</v>
      </c>
      <c r="C42" s="80"/>
      <c r="D42" s="80"/>
      <c r="E42" s="80"/>
      <c r="F42" s="81"/>
    </row>
    <row r="43" spans="1:6" ht="18" customHeight="1" x14ac:dyDescent="0.2">
      <c r="A43" s="78" t="s">
        <v>176</v>
      </c>
      <c r="B43" s="79" t="s">
        <v>177</v>
      </c>
      <c r="C43" s="80"/>
      <c r="D43" s="80"/>
      <c r="E43" s="80"/>
      <c r="F43" s="81"/>
    </row>
    <row r="44" spans="1:6" x14ac:dyDescent="0.2">
      <c r="A44" s="78" t="s">
        <v>178</v>
      </c>
      <c r="B44" s="79" t="s">
        <v>179</v>
      </c>
      <c r="C44" s="80"/>
      <c r="D44" s="80"/>
      <c r="E44" s="80"/>
      <c r="F44" s="81"/>
    </row>
    <row r="45" spans="1:6" ht="25.5" x14ac:dyDescent="0.2">
      <c r="A45" s="78" t="s">
        <v>180</v>
      </c>
      <c r="B45" s="79" t="s">
        <v>392</v>
      </c>
      <c r="C45" s="80"/>
      <c r="D45" s="80"/>
      <c r="E45" s="80"/>
      <c r="F45" s="81"/>
    </row>
    <row r="46" spans="1:6" ht="25.5" x14ac:dyDescent="0.2">
      <c r="A46" s="78" t="s">
        <v>181</v>
      </c>
      <c r="B46" s="79" t="s">
        <v>393</v>
      </c>
      <c r="C46" s="80"/>
      <c r="D46" s="80"/>
      <c r="E46" s="80"/>
      <c r="F46" s="81"/>
    </row>
    <row r="47" spans="1:6" x14ac:dyDescent="0.2">
      <c r="A47" s="78" t="s">
        <v>182</v>
      </c>
      <c r="B47" s="79" t="s">
        <v>183</v>
      </c>
      <c r="C47" s="80"/>
      <c r="D47" s="80"/>
      <c r="E47" s="80"/>
      <c r="F47" s="81"/>
    </row>
    <row r="48" spans="1:6" x14ac:dyDescent="0.2">
      <c r="A48" s="74" t="s">
        <v>184</v>
      </c>
      <c r="B48" s="75" t="s">
        <v>462</v>
      </c>
      <c r="C48" s="76">
        <f>SUM(C49:C53)</f>
        <v>0</v>
      </c>
      <c r="D48" s="76">
        <f t="shared" ref="D48:F48" si="1">SUM(D49:D53)</f>
        <v>0</v>
      </c>
      <c r="E48" s="76">
        <f t="shared" si="1"/>
        <v>0</v>
      </c>
      <c r="F48" s="76">
        <f t="shared" si="1"/>
        <v>0</v>
      </c>
    </row>
    <row r="49" spans="1:6" x14ac:dyDescent="0.2">
      <c r="A49" s="78" t="s">
        <v>185</v>
      </c>
      <c r="B49" s="79" t="s">
        <v>186</v>
      </c>
      <c r="C49" s="80"/>
      <c r="D49" s="80"/>
      <c r="E49" s="80"/>
      <c r="F49" s="81"/>
    </row>
    <row r="50" spans="1:6" x14ac:dyDescent="0.2">
      <c r="A50" s="78" t="s">
        <v>187</v>
      </c>
      <c r="B50" s="79" t="s">
        <v>188</v>
      </c>
      <c r="C50" s="80"/>
      <c r="D50" s="80"/>
      <c r="E50" s="80"/>
      <c r="F50" s="81"/>
    </row>
    <row r="51" spans="1:6" ht="25.5" x14ac:dyDescent="0.2">
      <c r="A51" s="78" t="s">
        <v>189</v>
      </c>
      <c r="B51" s="79" t="s">
        <v>429</v>
      </c>
      <c r="C51" s="80"/>
      <c r="D51" s="80"/>
      <c r="E51" s="80"/>
      <c r="F51" s="81"/>
    </row>
    <row r="52" spans="1:6" ht="25.5" x14ac:dyDescent="0.2">
      <c r="A52" s="78" t="s">
        <v>190</v>
      </c>
      <c r="B52" s="79" t="s">
        <v>430</v>
      </c>
      <c r="C52" s="80"/>
      <c r="D52" s="80"/>
      <c r="E52" s="80"/>
      <c r="F52" s="81"/>
    </row>
    <row r="53" spans="1:6" x14ac:dyDescent="0.2">
      <c r="A53" s="78" t="s">
        <v>191</v>
      </c>
      <c r="B53" s="79" t="s">
        <v>192</v>
      </c>
      <c r="C53" s="80"/>
      <c r="D53" s="80"/>
      <c r="E53" s="80"/>
      <c r="F53" s="81"/>
    </row>
    <row r="54" spans="1:6" ht="25.5" x14ac:dyDescent="0.2">
      <c r="A54" s="74" t="s">
        <v>131</v>
      </c>
      <c r="B54" s="84" t="s">
        <v>197</v>
      </c>
      <c r="C54" s="76">
        <f>SUM(C55:C58)</f>
        <v>0</v>
      </c>
      <c r="D54" s="76">
        <f t="shared" ref="D54:F54" si="2">SUM(D55:D58)</f>
        <v>0</v>
      </c>
      <c r="E54" s="76">
        <f t="shared" si="2"/>
        <v>0</v>
      </c>
      <c r="F54" s="76">
        <f t="shared" si="2"/>
        <v>0</v>
      </c>
    </row>
    <row r="55" spans="1:6" ht="25.5" x14ac:dyDescent="0.2">
      <c r="A55" s="78" t="s">
        <v>193</v>
      </c>
      <c r="B55" s="111" t="s">
        <v>426</v>
      </c>
      <c r="C55" s="80"/>
      <c r="D55" s="80"/>
      <c r="E55" s="80"/>
      <c r="F55" s="81"/>
    </row>
    <row r="56" spans="1:6" ht="25.5" x14ac:dyDescent="0.2">
      <c r="A56" s="78" t="s">
        <v>194</v>
      </c>
      <c r="B56" s="111" t="s">
        <v>427</v>
      </c>
      <c r="C56" s="80"/>
      <c r="D56" s="80"/>
      <c r="E56" s="80"/>
      <c r="F56" s="81"/>
    </row>
    <row r="57" spans="1:6" ht="25.5" x14ac:dyDescent="0.2">
      <c r="A57" s="78" t="s">
        <v>195</v>
      </c>
      <c r="B57" s="111" t="s">
        <v>428</v>
      </c>
      <c r="C57" s="80"/>
      <c r="D57" s="80"/>
      <c r="E57" s="80"/>
      <c r="F57" s="81"/>
    </row>
    <row r="58" spans="1:6" ht="25.5" x14ac:dyDescent="0.2">
      <c r="A58" s="78" t="s">
        <v>196</v>
      </c>
      <c r="B58" s="111" t="s">
        <v>425</v>
      </c>
      <c r="C58" s="80"/>
      <c r="D58" s="80"/>
      <c r="E58" s="80"/>
      <c r="F58" s="81"/>
    </row>
    <row r="59" spans="1:6" x14ac:dyDescent="0.2">
      <c r="A59" s="74" t="s">
        <v>214</v>
      </c>
      <c r="B59" s="84" t="s">
        <v>460</v>
      </c>
      <c r="C59" s="76">
        <f>SUM(C60:C67)</f>
        <v>0</v>
      </c>
      <c r="D59" s="76">
        <f t="shared" ref="D59:F59" si="3">SUM(D60:D67)</f>
        <v>0</v>
      </c>
      <c r="E59" s="76">
        <f t="shared" si="3"/>
        <v>0</v>
      </c>
      <c r="F59" s="76">
        <f t="shared" si="3"/>
        <v>0</v>
      </c>
    </row>
    <row r="60" spans="1:6" x14ac:dyDescent="0.2">
      <c r="A60" s="78" t="s">
        <v>198</v>
      </c>
      <c r="B60" s="79" t="s">
        <v>199</v>
      </c>
      <c r="C60" s="80"/>
      <c r="D60" s="80"/>
      <c r="E60" s="80"/>
      <c r="F60" s="81"/>
    </row>
    <row r="61" spans="1:6" ht="25.5" x14ac:dyDescent="0.2">
      <c r="A61" s="78" t="s">
        <v>200</v>
      </c>
      <c r="B61" s="79" t="s">
        <v>201</v>
      </c>
      <c r="C61" s="80"/>
      <c r="D61" s="80"/>
      <c r="E61" s="80"/>
      <c r="F61" s="81"/>
    </row>
    <row r="62" spans="1:6" ht="25.5" x14ac:dyDescent="0.2">
      <c r="A62" s="78" t="s">
        <v>202</v>
      </c>
      <c r="B62" s="79" t="s">
        <v>203</v>
      </c>
      <c r="C62" s="80"/>
      <c r="D62" s="80"/>
      <c r="E62" s="80"/>
      <c r="F62" s="81"/>
    </row>
    <row r="63" spans="1:6" x14ac:dyDescent="0.2">
      <c r="A63" s="78" t="s">
        <v>204</v>
      </c>
      <c r="B63" s="79" t="s">
        <v>205</v>
      </c>
      <c r="C63" s="80"/>
      <c r="D63" s="80"/>
      <c r="E63" s="80"/>
      <c r="F63" s="81"/>
    </row>
    <row r="64" spans="1:6" x14ac:dyDescent="0.2">
      <c r="A64" s="78" t="s">
        <v>206</v>
      </c>
      <c r="B64" s="79" t="s">
        <v>207</v>
      </c>
      <c r="C64" s="80"/>
      <c r="D64" s="80"/>
      <c r="E64" s="80"/>
      <c r="F64" s="81"/>
    </row>
    <row r="65" spans="1:6" x14ac:dyDescent="0.2">
      <c r="A65" s="78" t="s">
        <v>208</v>
      </c>
      <c r="B65" s="79" t="s">
        <v>209</v>
      </c>
      <c r="C65" s="80"/>
      <c r="D65" s="80"/>
      <c r="E65" s="80"/>
      <c r="F65" s="81"/>
    </row>
    <row r="66" spans="1:6" x14ac:dyDescent="0.2">
      <c r="A66" s="78" t="s">
        <v>210</v>
      </c>
      <c r="B66" s="79" t="s">
        <v>211</v>
      </c>
      <c r="C66" s="80"/>
      <c r="D66" s="80"/>
      <c r="E66" s="80"/>
      <c r="F66" s="81"/>
    </row>
    <row r="67" spans="1:6" x14ac:dyDescent="0.2">
      <c r="A67" s="78" t="s">
        <v>212</v>
      </c>
      <c r="B67" s="79" t="s">
        <v>213</v>
      </c>
      <c r="C67" s="80"/>
      <c r="D67" s="80"/>
      <c r="E67" s="80"/>
      <c r="F67" s="81"/>
    </row>
    <row r="68" spans="1:6" x14ac:dyDescent="0.2">
      <c r="A68" s="74" t="s">
        <v>228</v>
      </c>
      <c r="B68" s="75" t="s">
        <v>229</v>
      </c>
      <c r="C68" s="76">
        <f>SUM(C69:C75)</f>
        <v>0</v>
      </c>
      <c r="D68" s="76">
        <f t="shared" ref="D68:F68" si="4">SUM(D69:D75)</f>
        <v>0</v>
      </c>
      <c r="E68" s="76">
        <f t="shared" si="4"/>
        <v>0</v>
      </c>
      <c r="F68" s="76">
        <f t="shared" si="4"/>
        <v>0</v>
      </c>
    </row>
    <row r="69" spans="1:6" x14ac:dyDescent="0.2">
      <c r="A69" s="78" t="s">
        <v>133</v>
      </c>
      <c r="B69" s="79" t="s">
        <v>215</v>
      </c>
      <c r="C69" s="80"/>
      <c r="D69" s="80"/>
      <c r="E69" s="80"/>
      <c r="F69" s="81"/>
    </row>
    <row r="70" spans="1:6" x14ac:dyDescent="0.2">
      <c r="A70" s="78" t="s">
        <v>216</v>
      </c>
      <c r="B70" s="79" t="s">
        <v>217</v>
      </c>
      <c r="C70" s="80"/>
      <c r="D70" s="80"/>
      <c r="E70" s="80"/>
      <c r="F70" s="81"/>
    </row>
    <row r="71" spans="1:6" x14ac:dyDescent="0.2">
      <c r="A71" s="78" t="s">
        <v>218</v>
      </c>
      <c r="B71" s="79" t="s">
        <v>219</v>
      </c>
      <c r="C71" s="80"/>
      <c r="D71" s="80"/>
      <c r="E71" s="80"/>
      <c r="F71" s="81"/>
    </row>
    <row r="72" spans="1:6" x14ac:dyDescent="0.2">
      <c r="A72" s="78" t="s">
        <v>220</v>
      </c>
      <c r="B72" s="79" t="s">
        <v>221</v>
      </c>
      <c r="C72" s="80"/>
      <c r="D72" s="80"/>
      <c r="E72" s="80"/>
      <c r="F72" s="81"/>
    </row>
    <row r="73" spans="1:6" x14ac:dyDescent="0.2">
      <c r="A73" s="78" t="s">
        <v>222</v>
      </c>
      <c r="B73" s="79" t="s">
        <v>223</v>
      </c>
      <c r="C73" s="80"/>
      <c r="D73" s="80"/>
      <c r="E73" s="80"/>
      <c r="F73" s="81"/>
    </row>
    <row r="74" spans="1:6" x14ac:dyDescent="0.2">
      <c r="A74" s="78" t="s">
        <v>224</v>
      </c>
      <c r="B74" s="79" t="s">
        <v>225</v>
      </c>
      <c r="C74" s="80"/>
      <c r="D74" s="80"/>
      <c r="E74" s="80"/>
      <c r="F74" s="81"/>
    </row>
    <row r="75" spans="1:6" x14ac:dyDescent="0.2">
      <c r="A75" s="78" t="s">
        <v>226</v>
      </c>
      <c r="B75" s="85" t="s">
        <v>227</v>
      </c>
      <c r="C75" s="80"/>
      <c r="D75" s="80"/>
      <c r="E75" s="80"/>
      <c r="F75" s="81"/>
    </row>
    <row r="76" spans="1:6" x14ac:dyDescent="0.2">
      <c r="A76" s="86"/>
      <c r="B76" s="87" t="s">
        <v>431</v>
      </c>
      <c r="C76" s="88">
        <f>SUM(C68,C59,C54,C48,C41,C40,C33,C14)</f>
        <v>0</v>
      </c>
      <c r="D76" s="88">
        <f t="shared" ref="D76:F76" si="5">SUM(D68,D59,D54,D48,D41,D40,D33,D14)</f>
        <v>0</v>
      </c>
      <c r="E76" s="88">
        <f t="shared" si="5"/>
        <v>0</v>
      </c>
      <c r="F76" s="88">
        <f t="shared" si="5"/>
        <v>0</v>
      </c>
    </row>
    <row r="81" spans="4:7" x14ac:dyDescent="0.2">
      <c r="D81" s="125" t="s">
        <v>424</v>
      </c>
      <c r="E81" s="125"/>
      <c r="F81" s="125"/>
      <c r="G81" s="89"/>
    </row>
  </sheetData>
  <mergeCells count="14">
    <mergeCell ref="A9:E9"/>
    <mergeCell ref="D81:F81"/>
    <mergeCell ref="A4:F4"/>
    <mergeCell ref="A13:F13"/>
    <mergeCell ref="A2:F2"/>
    <mergeCell ref="A11:A12"/>
    <mergeCell ref="B11:B12"/>
    <mergeCell ref="C11:C12"/>
    <mergeCell ref="D11:E11"/>
    <mergeCell ref="F11:F12"/>
    <mergeCell ref="B6:E6"/>
    <mergeCell ref="B7:E7"/>
    <mergeCell ref="B8:E8"/>
    <mergeCell ref="B5:E5"/>
  </mergeCells>
  <printOptions horizontalCentered="1"/>
  <pageMargins left="0.6" right="0.25" top="0.25" bottom="0.25" header="0.25" footer="0.15"/>
  <pageSetup paperSize="9" scale="85" orientation="portrait" r:id="rId1"/>
  <rowBreaks count="1" manualBreakCount="1">
    <brk id="5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2676525</xdr:colOff>
                    <xdr:row>9</xdr:row>
                    <xdr:rowOff>104775</xdr:rowOff>
                  </from>
                  <to>
                    <xdr:col>1</xdr:col>
                    <xdr:colOff>2676525</xdr:colOff>
                    <xdr:row>10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FF648"/>
  </sheetPr>
  <dimension ref="A1:V164"/>
  <sheetViews>
    <sheetView view="pageBreakPreview" zoomScaleNormal="100" zoomScaleSheetLayoutView="100" workbookViewId="0">
      <selection activeCell="F1" sqref="F1"/>
    </sheetView>
  </sheetViews>
  <sheetFormatPr defaultRowHeight="14.25" x14ac:dyDescent="0.2"/>
  <cols>
    <col min="1" max="1" width="9.5703125" style="45" customWidth="1"/>
    <col min="2" max="2" width="43" style="45" customWidth="1"/>
    <col min="3" max="5" width="12.7109375" style="45" customWidth="1"/>
    <col min="6" max="6" width="10.85546875" style="45" bestFit="1" customWidth="1"/>
    <col min="7" max="7" width="6.85546875" style="45" customWidth="1"/>
    <col min="8" max="8" width="6.42578125" style="45" customWidth="1"/>
    <col min="9" max="10" width="6.85546875" style="45" customWidth="1"/>
    <col min="11" max="11" width="13.7109375" style="45" bestFit="1" customWidth="1"/>
    <col min="12" max="12" width="6.85546875" style="45" customWidth="1"/>
    <col min="13" max="16384" width="9.140625" style="45"/>
  </cols>
  <sheetData>
    <row r="1" spans="1:22" s="40" customFormat="1" ht="15.75" customHeight="1" x14ac:dyDescent="0.25">
      <c r="A1" s="37"/>
      <c r="B1" s="37"/>
      <c r="C1" s="38"/>
      <c r="D1" s="38"/>
      <c r="E1" s="38"/>
      <c r="F1" s="91" t="s">
        <v>432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2" s="40" customFormat="1" ht="38.25" customHeight="1" x14ac:dyDescent="0.35">
      <c r="A2" s="149" t="s">
        <v>402</v>
      </c>
      <c r="B2" s="149"/>
      <c r="C2" s="149"/>
      <c r="D2" s="149"/>
      <c r="E2" s="149"/>
      <c r="F2" s="14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2" s="40" customFormat="1" ht="20.25" customHeight="1" x14ac:dyDescent="0.25">
      <c r="A3" s="41"/>
      <c r="B3" s="41"/>
      <c r="C3" s="41"/>
      <c r="D3" s="41"/>
      <c r="E3" s="41"/>
      <c r="F3" s="4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s="43" customFormat="1" ht="16.5" customHeight="1" x14ac:dyDescent="0.25">
      <c r="A4" s="150" t="s">
        <v>436</v>
      </c>
      <c r="B4" s="150"/>
      <c r="C4" s="150"/>
      <c r="D4" s="150"/>
      <c r="E4" s="150"/>
      <c r="F4" s="150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2" s="5" customFormat="1" ht="18" x14ac:dyDescent="0.25">
      <c r="B5" s="14"/>
      <c r="C5" s="44"/>
      <c r="D5" s="44"/>
      <c r="E5" s="44"/>
      <c r="F5" s="90" t="s">
        <v>404</v>
      </c>
      <c r="G5" s="3"/>
      <c r="H5" s="3"/>
      <c r="I5" s="3"/>
      <c r="J5" s="3"/>
    </row>
    <row r="6" spans="1:22" s="8" customFormat="1" ht="18" x14ac:dyDescent="0.25">
      <c r="A6" s="151" t="s">
        <v>1</v>
      </c>
      <c r="B6" s="151" t="s">
        <v>369</v>
      </c>
      <c r="C6" s="152" t="s">
        <v>438</v>
      </c>
      <c r="D6" s="153" t="s">
        <v>439</v>
      </c>
      <c r="E6" s="154"/>
      <c r="F6" s="155" t="s">
        <v>441</v>
      </c>
      <c r="G6" s="1"/>
      <c r="H6" s="1"/>
      <c r="I6" s="1"/>
      <c r="J6" s="2"/>
      <c r="K6" s="7"/>
      <c r="L6" s="7"/>
      <c r="M6" s="7"/>
      <c r="T6" s="9"/>
      <c r="U6" s="8" t="s">
        <v>417</v>
      </c>
    </row>
    <row r="7" spans="1:22" s="4" customFormat="1" ht="25.5" x14ac:dyDescent="0.2">
      <c r="A7" s="151"/>
      <c r="B7" s="151"/>
      <c r="C7" s="152"/>
      <c r="D7" s="36" t="s">
        <v>367</v>
      </c>
      <c r="E7" s="36" t="s">
        <v>368</v>
      </c>
      <c r="F7" s="156"/>
      <c r="J7" s="5"/>
      <c r="K7" s="5"/>
      <c r="L7" s="5"/>
      <c r="M7" s="5"/>
      <c r="T7" s="10"/>
      <c r="U7" s="11"/>
      <c r="V7" s="6"/>
    </row>
    <row r="8" spans="1:22" ht="7.5" customHeight="1" x14ac:dyDescent="0.2">
      <c r="A8" s="143"/>
      <c r="B8" s="144"/>
      <c r="C8" s="144"/>
      <c r="D8" s="144"/>
      <c r="E8" s="144"/>
      <c r="F8" s="145"/>
    </row>
    <row r="9" spans="1:22" s="46" customFormat="1" ht="15" x14ac:dyDescent="0.25">
      <c r="A9" s="21" t="s">
        <v>364</v>
      </c>
      <c r="B9" s="22" t="s">
        <v>370</v>
      </c>
      <c r="C9" s="23">
        <f>SUM(C10:C11)</f>
        <v>0</v>
      </c>
      <c r="D9" s="23">
        <f t="shared" ref="D9:F9" si="0">SUM(D10:D11)</f>
        <v>0</v>
      </c>
      <c r="E9" s="23">
        <f t="shared" si="0"/>
        <v>0</v>
      </c>
      <c r="F9" s="23">
        <f t="shared" si="0"/>
        <v>0</v>
      </c>
    </row>
    <row r="10" spans="1:22" ht="16.5" customHeight="1" x14ac:dyDescent="0.2">
      <c r="A10" s="47" t="s">
        <v>36</v>
      </c>
      <c r="B10" s="48" t="s">
        <v>366</v>
      </c>
      <c r="C10" s="12"/>
      <c r="D10" s="12"/>
      <c r="E10" s="12"/>
      <c r="F10" s="13"/>
    </row>
    <row r="11" spans="1:22" ht="16.5" customHeight="1" x14ac:dyDescent="0.2">
      <c r="A11" s="47" t="s">
        <v>37</v>
      </c>
      <c r="B11" s="48" t="s">
        <v>365</v>
      </c>
      <c r="C11" s="12"/>
      <c r="D11" s="12"/>
      <c r="E11" s="12"/>
      <c r="F11" s="13"/>
    </row>
    <row r="12" spans="1:22" ht="15" x14ac:dyDescent="0.25">
      <c r="A12" s="34" t="s">
        <v>38</v>
      </c>
      <c r="B12" s="35" t="s">
        <v>371</v>
      </c>
      <c r="C12" s="15">
        <f>SUM(C13:C18)</f>
        <v>0</v>
      </c>
      <c r="D12" s="15">
        <f t="shared" ref="D12:F12" si="1">SUM(D13:D18)</f>
        <v>0</v>
      </c>
      <c r="E12" s="15">
        <f t="shared" si="1"/>
        <v>0</v>
      </c>
      <c r="F12" s="15">
        <f t="shared" si="1"/>
        <v>0</v>
      </c>
    </row>
    <row r="13" spans="1:22" ht="16.5" customHeight="1" x14ac:dyDescent="0.2">
      <c r="A13" s="47" t="s">
        <v>39</v>
      </c>
      <c r="B13" s="48" t="s">
        <v>363</v>
      </c>
      <c r="C13" s="12"/>
      <c r="D13" s="12"/>
      <c r="E13" s="12"/>
      <c r="F13" s="13"/>
    </row>
    <row r="14" spans="1:22" ht="16.5" customHeight="1" x14ac:dyDescent="0.2">
      <c r="A14" s="47" t="s">
        <v>40</v>
      </c>
      <c r="B14" s="48" t="s">
        <v>362</v>
      </c>
      <c r="C14" s="12"/>
      <c r="D14" s="12"/>
      <c r="E14" s="12"/>
      <c r="F14" s="13"/>
    </row>
    <row r="15" spans="1:22" ht="16.5" customHeight="1" x14ac:dyDescent="0.2">
      <c r="A15" s="47" t="s">
        <v>361</v>
      </c>
      <c r="B15" s="48" t="s">
        <v>360</v>
      </c>
      <c r="C15" s="12"/>
      <c r="D15" s="12"/>
      <c r="E15" s="12"/>
      <c r="F15" s="13"/>
    </row>
    <row r="16" spans="1:22" ht="16.5" customHeight="1" x14ac:dyDescent="0.2">
      <c r="A16" s="47" t="s">
        <v>359</v>
      </c>
      <c r="B16" s="48" t="s">
        <v>358</v>
      </c>
      <c r="C16" s="12"/>
      <c r="D16" s="12"/>
      <c r="E16" s="12"/>
      <c r="F16" s="13"/>
    </row>
    <row r="17" spans="1:6" ht="16.5" customHeight="1" x14ac:dyDescent="0.2">
      <c r="A17" s="47" t="s">
        <v>357</v>
      </c>
      <c r="B17" s="48" t="s">
        <v>356</v>
      </c>
      <c r="C17" s="12"/>
      <c r="D17" s="12"/>
      <c r="E17" s="12"/>
      <c r="F17" s="13"/>
    </row>
    <row r="18" spans="1:6" ht="16.5" customHeight="1" x14ac:dyDescent="0.2">
      <c r="A18" s="47" t="s">
        <v>41</v>
      </c>
      <c r="B18" s="48" t="s">
        <v>355</v>
      </c>
      <c r="C18" s="12"/>
      <c r="D18" s="12"/>
      <c r="E18" s="12"/>
      <c r="F18" s="13"/>
    </row>
    <row r="19" spans="1:6" ht="15" x14ac:dyDescent="0.25">
      <c r="A19" s="34" t="s">
        <v>42</v>
      </c>
      <c r="B19" s="35" t="s">
        <v>372</v>
      </c>
      <c r="C19" s="15">
        <f>SUM(C20:C23)</f>
        <v>0</v>
      </c>
      <c r="D19" s="15">
        <f t="shared" ref="D19:F19" si="2">SUM(D20:D23)</f>
        <v>0</v>
      </c>
      <c r="E19" s="15">
        <f t="shared" si="2"/>
        <v>0</v>
      </c>
      <c r="F19" s="15">
        <f t="shared" si="2"/>
        <v>0</v>
      </c>
    </row>
    <row r="20" spans="1:6" ht="16.5" customHeight="1" x14ac:dyDescent="0.2">
      <c r="A20" s="47" t="s">
        <v>43</v>
      </c>
      <c r="B20" s="48" t="s">
        <v>44</v>
      </c>
      <c r="C20" s="12"/>
      <c r="D20" s="12"/>
      <c r="E20" s="12"/>
      <c r="F20" s="13"/>
    </row>
    <row r="21" spans="1:6" ht="16.5" customHeight="1" x14ac:dyDescent="0.2">
      <c r="A21" s="47" t="s">
        <v>45</v>
      </c>
      <c r="B21" s="48" t="s">
        <v>46</v>
      </c>
      <c r="C21" s="12"/>
      <c r="D21" s="12"/>
      <c r="E21" s="12"/>
      <c r="F21" s="13"/>
    </row>
    <row r="22" spans="1:6" ht="16.5" customHeight="1" x14ac:dyDescent="0.2">
      <c r="A22" s="47" t="s">
        <v>47</v>
      </c>
      <c r="B22" s="48" t="s">
        <v>48</v>
      </c>
      <c r="C22" s="12"/>
      <c r="D22" s="12"/>
      <c r="E22" s="12"/>
      <c r="F22" s="13"/>
    </row>
    <row r="23" spans="1:6" ht="16.5" customHeight="1" x14ac:dyDescent="0.2">
      <c r="A23" s="47" t="s">
        <v>49</v>
      </c>
      <c r="B23" s="48" t="s">
        <v>354</v>
      </c>
      <c r="C23" s="12"/>
      <c r="D23" s="12"/>
      <c r="E23" s="12"/>
      <c r="F23" s="13"/>
    </row>
    <row r="24" spans="1:6" s="49" customFormat="1" ht="15" x14ac:dyDescent="0.25">
      <c r="A24" s="34" t="s">
        <v>50</v>
      </c>
      <c r="B24" s="35" t="s">
        <v>373</v>
      </c>
      <c r="C24" s="15">
        <f>SUM(C25:C30)</f>
        <v>0</v>
      </c>
      <c r="D24" s="15">
        <f t="shared" ref="D24:F24" si="3">SUM(D25:D30)</f>
        <v>0</v>
      </c>
      <c r="E24" s="15">
        <f t="shared" si="3"/>
        <v>0</v>
      </c>
      <c r="F24" s="15">
        <f t="shared" si="3"/>
        <v>0</v>
      </c>
    </row>
    <row r="25" spans="1:6" ht="16.5" customHeight="1" x14ac:dyDescent="0.2">
      <c r="A25" s="47" t="s">
        <v>51</v>
      </c>
      <c r="B25" s="48" t="s">
        <v>353</v>
      </c>
      <c r="C25" s="12"/>
      <c r="D25" s="12"/>
      <c r="E25" s="12"/>
      <c r="F25" s="13"/>
    </row>
    <row r="26" spans="1:6" ht="16.5" customHeight="1" x14ac:dyDescent="0.2">
      <c r="A26" s="47" t="s">
        <v>52</v>
      </c>
      <c r="B26" s="48" t="s">
        <v>352</v>
      </c>
      <c r="C26" s="12"/>
      <c r="D26" s="12"/>
      <c r="E26" s="12"/>
      <c r="F26" s="13"/>
    </row>
    <row r="27" spans="1:6" x14ac:dyDescent="0.2">
      <c r="A27" s="47" t="s">
        <v>53</v>
      </c>
      <c r="B27" s="48" t="s">
        <v>351</v>
      </c>
      <c r="C27" s="12"/>
      <c r="D27" s="12"/>
      <c r="E27" s="12"/>
      <c r="F27" s="13"/>
    </row>
    <row r="28" spans="1:6" ht="16.5" customHeight="1" x14ac:dyDescent="0.2">
      <c r="A28" s="47" t="s">
        <v>350</v>
      </c>
      <c r="B28" s="48" t="s">
        <v>349</v>
      </c>
      <c r="C28" s="12"/>
      <c r="D28" s="12"/>
      <c r="E28" s="12"/>
      <c r="F28" s="13"/>
    </row>
    <row r="29" spans="1:6" ht="16.5" customHeight="1" x14ac:dyDescent="0.2">
      <c r="A29" s="47" t="s">
        <v>54</v>
      </c>
      <c r="B29" s="48" t="s">
        <v>348</v>
      </c>
      <c r="C29" s="12"/>
      <c r="D29" s="12"/>
      <c r="E29" s="12"/>
      <c r="F29" s="13"/>
    </row>
    <row r="30" spans="1:6" ht="16.5" customHeight="1" x14ac:dyDescent="0.2">
      <c r="A30" s="47" t="s">
        <v>347</v>
      </c>
      <c r="B30" s="48" t="s">
        <v>346</v>
      </c>
      <c r="C30" s="12"/>
      <c r="D30" s="12"/>
      <c r="E30" s="12"/>
      <c r="F30" s="13"/>
    </row>
    <row r="31" spans="1:6" s="49" customFormat="1" ht="15" x14ac:dyDescent="0.25">
      <c r="A31" s="34" t="s">
        <v>335</v>
      </c>
      <c r="B31" s="35" t="s">
        <v>374</v>
      </c>
      <c r="C31" s="15">
        <f>SUM(C32:C37)</f>
        <v>0</v>
      </c>
      <c r="D31" s="15">
        <f t="shared" ref="D31:F31" si="4">SUM(D32:D37)</f>
        <v>0</v>
      </c>
      <c r="E31" s="15">
        <f t="shared" si="4"/>
        <v>0</v>
      </c>
      <c r="F31" s="15">
        <f t="shared" si="4"/>
        <v>0</v>
      </c>
    </row>
    <row r="32" spans="1:6" ht="16.5" customHeight="1" x14ac:dyDescent="0.2">
      <c r="A32" s="47" t="s">
        <v>345</v>
      </c>
      <c r="B32" s="48" t="s">
        <v>344</v>
      </c>
      <c r="C32" s="12"/>
      <c r="D32" s="12"/>
      <c r="E32" s="12"/>
      <c r="F32" s="13"/>
    </row>
    <row r="33" spans="1:6" ht="16.5" customHeight="1" x14ac:dyDescent="0.2">
      <c r="A33" s="47" t="s">
        <v>343</v>
      </c>
      <c r="B33" s="48" t="s">
        <v>342</v>
      </c>
      <c r="C33" s="12"/>
      <c r="D33" s="12"/>
      <c r="E33" s="12"/>
      <c r="F33" s="13"/>
    </row>
    <row r="34" spans="1:6" ht="16.5" customHeight="1" x14ac:dyDescent="0.2">
      <c r="A34" s="47" t="s">
        <v>341</v>
      </c>
      <c r="B34" s="48" t="s">
        <v>334</v>
      </c>
      <c r="C34" s="12"/>
      <c r="D34" s="12"/>
      <c r="E34" s="12"/>
      <c r="F34" s="13"/>
    </row>
    <row r="35" spans="1:6" ht="16.5" customHeight="1" x14ac:dyDescent="0.2">
      <c r="A35" s="47" t="s">
        <v>340</v>
      </c>
      <c r="B35" s="48" t="s">
        <v>332</v>
      </c>
      <c r="C35" s="12"/>
      <c r="D35" s="12"/>
      <c r="E35" s="12"/>
      <c r="F35" s="13"/>
    </row>
    <row r="36" spans="1:6" ht="16.5" customHeight="1" x14ac:dyDescent="0.2">
      <c r="A36" s="47" t="s">
        <v>339</v>
      </c>
      <c r="B36" s="48" t="s">
        <v>338</v>
      </c>
      <c r="C36" s="12"/>
      <c r="D36" s="12"/>
      <c r="E36" s="12"/>
      <c r="F36" s="13"/>
    </row>
    <row r="37" spans="1:6" ht="16.5" customHeight="1" x14ac:dyDescent="0.2">
      <c r="A37" s="47" t="s">
        <v>337</v>
      </c>
      <c r="B37" s="48" t="s">
        <v>336</v>
      </c>
      <c r="C37" s="12"/>
      <c r="D37" s="12"/>
      <c r="E37" s="12"/>
      <c r="F37" s="13"/>
    </row>
    <row r="38" spans="1:6" s="49" customFormat="1" ht="15" x14ac:dyDescent="0.25">
      <c r="A38" s="34" t="s">
        <v>55</v>
      </c>
      <c r="B38" s="35" t="s">
        <v>375</v>
      </c>
      <c r="C38" s="15">
        <f>SUM(C39:C40)</f>
        <v>0</v>
      </c>
      <c r="D38" s="15">
        <f t="shared" ref="D38:F38" si="5">SUM(D39:D40)</f>
        <v>0</v>
      </c>
      <c r="E38" s="15">
        <f t="shared" si="5"/>
        <v>0</v>
      </c>
      <c r="F38" s="15">
        <f t="shared" si="5"/>
        <v>0</v>
      </c>
    </row>
    <row r="39" spans="1:6" ht="16.5" customHeight="1" x14ac:dyDescent="0.2">
      <c r="A39" s="47" t="s">
        <v>56</v>
      </c>
      <c r="B39" s="48" t="s">
        <v>57</v>
      </c>
      <c r="C39" s="12"/>
      <c r="D39" s="12"/>
      <c r="E39" s="12"/>
      <c r="F39" s="13"/>
    </row>
    <row r="40" spans="1:6" ht="16.5" customHeight="1" x14ac:dyDescent="0.2">
      <c r="A40" s="47" t="s">
        <v>58</v>
      </c>
      <c r="B40" s="48" t="s">
        <v>59</v>
      </c>
      <c r="C40" s="12"/>
      <c r="D40" s="12"/>
      <c r="E40" s="12"/>
      <c r="F40" s="13"/>
    </row>
    <row r="41" spans="1:6" s="49" customFormat="1" ht="15" x14ac:dyDescent="0.25">
      <c r="A41" s="34" t="s">
        <v>60</v>
      </c>
      <c r="B41" s="35" t="s">
        <v>388</v>
      </c>
      <c r="C41" s="15">
        <f>SUM(C42:C45)</f>
        <v>0</v>
      </c>
      <c r="D41" s="15">
        <f t="shared" ref="D41:F41" si="6">SUM(D42:D45)</f>
        <v>0</v>
      </c>
      <c r="E41" s="15">
        <f t="shared" si="6"/>
        <v>0</v>
      </c>
      <c r="F41" s="15">
        <f t="shared" si="6"/>
        <v>0</v>
      </c>
    </row>
    <row r="42" spans="1:6" ht="16.5" customHeight="1" x14ac:dyDescent="0.2">
      <c r="A42" s="47" t="s">
        <v>333</v>
      </c>
      <c r="B42" s="48" t="s">
        <v>332</v>
      </c>
      <c r="C42" s="12"/>
      <c r="D42" s="12"/>
      <c r="E42" s="12"/>
      <c r="F42" s="13"/>
    </row>
    <row r="43" spans="1:6" ht="16.5" customHeight="1" x14ac:dyDescent="0.2">
      <c r="A43" s="47" t="s">
        <v>331</v>
      </c>
      <c r="B43" s="48" t="s">
        <v>330</v>
      </c>
      <c r="C43" s="12"/>
      <c r="D43" s="12"/>
      <c r="E43" s="12"/>
      <c r="F43" s="13"/>
    </row>
    <row r="44" spans="1:6" ht="16.5" customHeight="1" x14ac:dyDescent="0.2">
      <c r="A44" s="47" t="s">
        <v>329</v>
      </c>
      <c r="B44" s="48" t="s">
        <v>328</v>
      </c>
      <c r="C44" s="12"/>
      <c r="D44" s="12"/>
      <c r="E44" s="12"/>
      <c r="F44" s="13"/>
    </row>
    <row r="45" spans="1:6" ht="16.5" customHeight="1" x14ac:dyDescent="0.2">
      <c r="A45" s="47" t="s">
        <v>61</v>
      </c>
      <c r="B45" s="48" t="s">
        <v>0</v>
      </c>
      <c r="C45" s="12"/>
      <c r="D45" s="12"/>
      <c r="E45" s="12"/>
      <c r="F45" s="13"/>
    </row>
    <row r="46" spans="1:6" s="49" customFormat="1" ht="15" x14ac:dyDescent="0.25">
      <c r="A46" s="34" t="s">
        <v>62</v>
      </c>
      <c r="B46" s="35" t="s">
        <v>387</v>
      </c>
      <c r="C46" s="15">
        <f>SUM(C47:C55)</f>
        <v>0</v>
      </c>
      <c r="D46" s="15">
        <f t="shared" ref="D46:F46" si="7">SUM(D47:D55)</f>
        <v>0</v>
      </c>
      <c r="E46" s="15">
        <f t="shared" si="7"/>
        <v>0</v>
      </c>
      <c r="F46" s="15">
        <f t="shared" si="7"/>
        <v>0</v>
      </c>
    </row>
    <row r="47" spans="1:6" ht="16.5" customHeight="1" x14ac:dyDescent="0.2">
      <c r="A47" s="47" t="s">
        <v>63</v>
      </c>
      <c r="B47" s="48" t="s">
        <v>327</v>
      </c>
      <c r="C47" s="12"/>
      <c r="D47" s="12"/>
      <c r="E47" s="12"/>
      <c r="F47" s="13"/>
    </row>
    <row r="48" spans="1:6" ht="16.5" customHeight="1" x14ac:dyDescent="0.2">
      <c r="A48" s="47" t="s">
        <v>64</v>
      </c>
      <c r="B48" s="48" t="s">
        <v>326</v>
      </c>
      <c r="C48" s="12"/>
      <c r="D48" s="12"/>
      <c r="E48" s="12"/>
      <c r="F48" s="13"/>
    </row>
    <row r="49" spans="1:6" ht="16.5" customHeight="1" x14ac:dyDescent="0.2">
      <c r="A49" s="47" t="s">
        <v>65</v>
      </c>
      <c r="B49" s="48" t="s">
        <v>325</v>
      </c>
      <c r="C49" s="12"/>
      <c r="D49" s="12"/>
      <c r="E49" s="12"/>
      <c r="F49" s="13"/>
    </row>
    <row r="50" spans="1:6" ht="16.5" customHeight="1" x14ac:dyDescent="0.2">
      <c r="A50" s="47" t="s">
        <v>66</v>
      </c>
      <c r="B50" s="48" t="s">
        <v>324</v>
      </c>
      <c r="C50" s="12"/>
      <c r="D50" s="12"/>
      <c r="E50" s="12"/>
      <c r="F50" s="13"/>
    </row>
    <row r="51" spans="1:6" ht="16.5" customHeight="1" x14ac:dyDescent="0.2">
      <c r="A51" s="47" t="s">
        <v>67</v>
      </c>
      <c r="B51" s="48" t="s">
        <v>323</v>
      </c>
      <c r="C51" s="12"/>
      <c r="D51" s="12"/>
      <c r="E51" s="12"/>
      <c r="F51" s="13"/>
    </row>
    <row r="52" spans="1:6" ht="16.5" customHeight="1" x14ac:dyDescent="0.2">
      <c r="A52" s="47" t="s">
        <v>68</v>
      </c>
      <c r="B52" s="48" t="s">
        <v>322</v>
      </c>
      <c r="C52" s="12"/>
      <c r="D52" s="12"/>
      <c r="E52" s="12"/>
      <c r="F52" s="13"/>
    </row>
    <row r="53" spans="1:6" ht="16.5" customHeight="1" x14ac:dyDescent="0.2">
      <c r="A53" s="47" t="s">
        <v>69</v>
      </c>
      <c r="B53" s="48" t="s">
        <v>321</v>
      </c>
      <c r="C53" s="12"/>
      <c r="D53" s="12"/>
      <c r="E53" s="12"/>
      <c r="F53" s="13"/>
    </row>
    <row r="54" spans="1:6" ht="16.5" customHeight="1" x14ac:dyDescent="0.2">
      <c r="A54" s="47" t="s">
        <v>70</v>
      </c>
      <c r="B54" s="48" t="s">
        <v>320</v>
      </c>
      <c r="C54" s="12"/>
      <c r="D54" s="12"/>
      <c r="E54" s="12"/>
      <c r="F54" s="13"/>
    </row>
    <row r="55" spans="1:6" ht="16.5" customHeight="1" x14ac:dyDescent="0.2">
      <c r="A55" s="47" t="s">
        <v>71</v>
      </c>
      <c r="B55" s="48" t="s">
        <v>0</v>
      </c>
      <c r="C55" s="12"/>
      <c r="D55" s="12"/>
      <c r="E55" s="12"/>
      <c r="F55" s="13"/>
    </row>
    <row r="56" spans="1:6" s="49" customFormat="1" ht="15" x14ac:dyDescent="0.25">
      <c r="A56" s="34" t="s">
        <v>72</v>
      </c>
      <c r="B56" s="35" t="s">
        <v>376</v>
      </c>
      <c r="C56" s="15">
        <f>SUM(C57:C89)</f>
        <v>0</v>
      </c>
      <c r="D56" s="15">
        <f t="shared" ref="D56:F56" si="8">SUM(D57:D89)</f>
        <v>0</v>
      </c>
      <c r="E56" s="15">
        <f t="shared" si="8"/>
        <v>0</v>
      </c>
      <c r="F56" s="15">
        <f t="shared" si="8"/>
        <v>0</v>
      </c>
    </row>
    <row r="57" spans="1:6" ht="16.5" customHeight="1" x14ac:dyDescent="0.2">
      <c r="A57" s="47" t="s">
        <v>73</v>
      </c>
      <c r="B57" s="48" t="s">
        <v>74</v>
      </c>
      <c r="C57" s="12"/>
      <c r="D57" s="12"/>
      <c r="E57" s="12"/>
      <c r="F57" s="13"/>
    </row>
    <row r="58" spans="1:6" ht="16.5" customHeight="1" x14ac:dyDescent="0.2">
      <c r="A58" s="47" t="s">
        <v>75</v>
      </c>
      <c r="B58" s="48" t="s">
        <v>319</v>
      </c>
      <c r="C58" s="12"/>
      <c r="D58" s="12"/>
      <c r="E58" s="12"/>
      <c r="F58" s="13"/>
    </row>
    <row r="59" spans="1:6" ht="24" customHeight="1" x14ac:dyDescent="0.2">
      <c r="A59" s="47" t="s">
        <v>76</v>
      </c>
      <c r="B59" s="48" t="s">
        <v>318</v>
      </c>
      <c r="C59" s="12"/>
      <c r="D59" s="12"/>
      <c r="E59" s="12"/>
      <c r="F59" s="13"/>
    </row>
    <row r="60" spans="1:6" ht="16.5" customHeight="1" x14ac:dyDescent="0.2">
      <c r="A60" s="47" t="s">
        <v>77</v>
      </c>
      <c r="B60" s="48" t="s">
        <v>317</v>
      </c>
      <c r="C60" s="12"/>
      <c r="D60" s="12"/>
      <c r="E60" s="12"/>
      <c r="F60" s="13"/>
    </row>
    <row r="61" spans="1:6" ht="16.5" customHeight="1" x14ac:dyDescent="0.2">
      <c r="A61" s="47" t="s">
        <v>78</v>
      </c>
      <c r="B61" s="48" t="s">
        <v>316</v>
      </c>
      <c r="C61" s="12"/>
      <c r="D61" s="12"/>
      <c r="E61" s="12"/>
      <c r="F61" s="13"/>
    </row>
    <row r="62" spans="1:6" ht="16.5" customHeight="1" x14ac:dyDescent="0.2">
      <c r="A62" s="47" t="s">
        <v>79</v>
      </c>
      <c r="B62" s="48" t="s">
        <v>315</v>
      </c>
      <c r="C62" s="12"/>
      <c r="D62" s="12"/>
      <c r="E62" s="12"/>
      <c r="F62" s="13"/>
    </row>
    <row r="63" spans="1:6" ht="16.5" customHeight="1" x14ac:dyDescent="0.2">
      <c r="A63" s="47" t="s">
        <v>80</v>
      </c>
      <c r="B63" s="48" t="s">
        <v>314</v>
      </c>
      <c r="C63" s="12"/>
      <c r="D63" s="12"/>
      <c r="E63" s="12"/>
      <c r="F63" s="13"/>
    </row>
    <row r="64" spans="1:6" ht="16.5" customHeight="1" x14ac:dyDescent="0.2">
      <c r="A64" s="47" t="s">
        <v>81</v>
      </c>
      <c r="B64" s="48" t="s">
        <v>313</v>
      </c>
      <c r="C64" s="12"/>
      <c r="D64" s="12"/>
      <c r="E64" s="12"/>
      <c r="F64" s="13"/>
    </row>
    <row r="65" spans="1:6" ht="24" customHeight="1" x14ac:dyDescent="0.2">
      <c r="A65" s="47" t="s">
        <v>82</v>
      </c>
      <c r="B65" s="48" t="s">
        <v>312</v>
      </c>
      <c r="C65" s="12"/>
      <c r="D65" s="12"/>
      <c r="E65" s="12"/>
      <c r="F65" s="13"/>
    </row>
    <row r="66" spans="1:6" ht="16.5" customHeight="1" x14ac:dyDescent="0.2">
      <c r="A66" s="47" t="s">
        <v>83</v>
      </c>
      <c r="B66" s="48" t="s">
        <v>311</v>
      </c>
      <c r="C66" s="12"/>
      <c r="D66" s="12"/>
      <c r="E66" s="12"/>
      <c r="F66" s="13"/>
    </row>
    <row r="67" spans="1:6" ht="24" customHeight="1" x14ac:dyDescent="0.2">
      <c r="A67" s="47" t="s">
        <v>84</v>
      </c>
      <c r="B67" s="48" t="s">
        <v>310</v>
      </c>
      <c r="C67" s="12"/>
      <c r="D67" s="12"/>
      <c r="E67" s="12"/>
      <c r="F67" s="13"/>
    </row>
    <row r="68" spans="1:6" ht="16.5" customHeight="1" x14ac:dyDescent="0.2">
      <c r="A68" s="47" t="s">
        <v>85</v>
      </c>
      <c r="B68" s="48" t="s">
        <v>309</v>
      </c>
      <c r="C68" s="12"/>
      <c r="D68" s="12"/>
      <c r="E68" s="12"/>
      <c r="F68" s="13"/>
    </row>
    <row r="69" spans="1:6" ht="16.5" customHeight="1" x14ac:dyDescent="0.2">
      <c r="A69" s="47" t="s">
        <v>86</v>
      </c>
      <c r="B69" s="48" t="s">
        <v>308</v>
      </c>
      <c r="C69" s="12"/>
      <c r="D69" s="12"/>
      <c r="E69" s="12"/>
      <c r="F69" s="13"/>
    </row>
    <row r="70" spans="1:6" ht="24" customHeight="1" x14ac:dyDescent="0.2">
      <c r="A70" s="47" t="s">
        <v>87</v>
      </c>
      <c r="B70" s="50" t="s">
        <v>307</v>
      </c>
      <c r="C70" s="12"/>
      <c r="D70" s="12"/>
      <c r="E70" s="12"/>
      <c r="F70" s="13"/>
    </row>
    <row r="71" spans="1:6" ht="24" customHeight="1" x14ac:dyDescent="0.2">
      <c r="A71" s="47" t="s">
        <v>88</v>
      </c>
      <c r="B71" s="48" t="s">
        <v>306</v>
      </c>
      <c r="C71" s="12"/>
      <c r="D71" s="12"/>
      <c r="E71" s="12"/>
      <c r="F71" s="13"/>
    </row>
    <row r="72" spans="1:6" ht="16.5" customHeight="1" x14ac:dyDescent="0.2">
      <c r="A72" s="47" t="s">
        <v>89</v>
      </c>
      <c r="B72" s="48" t="s">
        <v>305</v>
      </c>
      <c r="C72" s="12"/>
      <c r="D72" s="12"/>
      <c r="E72" s="12"/>
      <c r="F72" s="13"/>
    </row>
    <row r="73" spans="1:6" ht="16.5" customHeight="1" x14ac:dyDescent="0.2">
      <c r="A73" s="47" t="s">
        <v>90</v>
      </c>
      <c r="B73" s="48" t="s">
        <v>304</v>
      </c>
      <c r="C73" s="12"/>
      <c r="D73" s="12"/>
      <c r="E73" s="12"/>
      <c r="F73" s="13"/>
    </row>
    <row r="74" spans="1:6" ht="16.5" customHeight="1" x14ac:dyDescent="0.2">
      <c r="A74" s="47" t="s">
        <v>91</v>
      </c>
      <c r="B74" s="48" t="s">
        <v>303</v>
      </c>
      <c r="C74" s="12"/>
      <c r="D74" s="12"/>
      <c r="E74" s="12"/>
      <c r="F74" s="13"/>
    </row>
    <row r="75" spans="1:6" ht="16.5" customHeight="1" x14ac:dyDescent="0.2">
      <c r="A75" s="47" t="s">
        <v>92</v>
      </c>
      <c r="B75" s="48" t="s">
        <v>302</v>
      </c>
      <c r="C75" s="12"/>
      <c r="D75" s="12"/>
      <c r="E75" s="12"/>
      <c r="F75" s="13"/>
    </row>
    <row r="76" spans="1:6" ht="16.5" customHeight="1" x14ac:dyDescent="0.2">
      <c r="A76" s="47" t="s">
        <v>93</v>
      </c>
      <c r="B76" s="48" t="s">
        <v>301</v>
      </c>
      <c r="C76" s="12"/>
      <c r="D76" s="12"/>
      <c r="E76" s="12"/>
      <c r="F76" s="13"/>
    </row>
    <row r="77" spans="1:6" ht="16.5" customHeight="1" x14ac:dyDescent="0.2">
      <c r="A77" s="47" t="s">
        <v>94</v>
      </c>
      <c r="B77" s="48" t="s">
        <v>300</v>
      </c>
      <c r="C77" s="12"/>
      <c r="D77" s="12"/>
      <c r="E77" s="12"/>
      <c r="F77" s="13"/>
    </row>
    <row r="78" spans="1:6" ht="16.5" customHeight="1" x14ac:dyDescent="0.2">
      <c r="A78" s="47" t="s">
        <v>299</v>
      </c>
      <c r="B78" s="48" t="s">
        <v>298</v>
      </c>
      <c r="C78" s="12"/>
      <c r="D78" s="12"/>
      <c r="E78" s="12"/>
      <c r="F78" s="13"/>
    </row>
    <row r="79" spans="1:6" ht="16.5" customHeight="1" x14ac:dyDescent="0.2">
      <c r="A79" s="47" t="s">
        <v>297</v>
      </c>
      <c r="B79" s="48" t="s">
        <v>296</v>
      </c>
      <c r="C79" s="12"/>
      <c r="D79" s="12"/>
      <c r="E79" s="12"/>
      <c r="F79" s="13"/>
    </row>
    <row r="80" spans="1:6" ht="16.5" customHeight="1" x14ac:dyDescent="0.2">
      <c r="A80" s="47" t="s">
        <v>295</v>
      </c>
      <c r="B80" s="48" t="s">
        <v>294</v>
      </c>
      <c r="C80" s="12"/>
      <c r="D80" s="12"/>
      <c r="E80" s="12"/>
      <c r="F80" s="13"/>
    </row>
    <row r="81" spans="1:6" ht="16.5" customHeight="1" x14ac:dyDescent="0.2">
      <c r="A81" s="47" t="s">
        <v>95</v>
      </c>
      <c r="B81" s="48" t="s">
        <v>293</v>
      </c>
      <c r="C81" s="12"/>
      <c r="D81" s="12"/>
      <c r="E81" s="12"/>
      <c r="F81" s="13"/>
    </row>
    <row r="82" spans="1:6" ht="16.5" customHeight="1" x14ac:dyDescent="0.2">
      <c r="A82" s="47" t="s">
        <v>96</v>
      </c>
      <c r="B82" s="48" t="s">
        <v>0</v>
      </c>
      <c r="C82" s="12"/>
      <c r="D82" s="12"/>
      <c r="E82" s="12"/>
      <c r="F82" s="13"/>
    </row>
    <row r="83" spans="1:6" ht="25.5" x14ac:dyDescent="0.2">
      <c r="A83" s="47" t="s">
        <v>97</v>
      </c>
      <c r="B83" s="48" t="s">
        <v>412</v>
      </c>
      <c r="C83" s="12"/>
      <c r="D83" s="12"/>
      <c r="E83" s="12"/>
      <c r="F83" s="13"/>
    </row>
    <row r="84" spans="1:6" ht="31.5" customHeight="1" x14ac:dyDescent="0.2">
      <c r="A84" s="47" t="s">
        <v>98</v>
      </c>
      <c r="B84" s="48" t="s">
        <v>407</v>
      </c>
      <c r="C84" s="12"/>
      <c r="D84" s="12"/>
      <c r="E84" s="12"/>
      <c r="F84" s="13"/>
    </row>
    <row r="85" spans="1:6" ht="25.5" x14ac:dyDescent="0.2">
      <c r="A85" s="47" t="s">
        <v>99</v>
      </c>
      <c r="B85" s="48" t="s">
        <v>413</v>
      </c>
      <c r="C85" s="12"/>
      <c r="D85" s="12"/>
      <c r="E85" s="12"/>
      <c r="F85" s="13"/>
    </row>
    <row r="86" spans="1:6" ht="16.5" customHeight="1" x14ac:dyDescent="0.2">
      <c r="A86" s="47" t="s">
        <v>100</v>
      </c>
      <c r="B86" s="48" t="s">
        <v>408</v>
      </c>
      <c r="C86" s="12"/>
      <c r="D86" s="12"/>
      <c r="E86" s="12"/>
      <c r="F86" s="13"/>
    </row>
    <row r="87" spans="1:6" ht="16.5" customHeight="1" x14ac:dyDescent="0.2">
      <c r="A87" s="47" t="s">
        <v>77</v>
      </c>
      <c r="B87" s="48" t="s">
        <v>409</v>
      </c>
      <c r="C87" s="12"/>
      <c r="D87" s="12"/>
      <c r="E87" s="12"/>
      <c r="F87" s="13"/>
    </row>
    <row r="88" spans="1:6" ht="16.5" customHeight="1" x14ac:dyDescent="0.2">
      <c r="A88" s="47" t="s">
        <v>405</v>
      </c>
      <c r="B88" s="48" t="s">
        <v>410</v>
      </c>
      <c r="C88" s="12"/>
      <c r="D88" s="12"/>
      <c r="E88" s="12"/>
      <c r="F88" s="13"/>
    </row>
    <row r="89" spans="1:6" ht="24" customHeight="1" x14ac:dyDescent="0.2">
      <c r="A89" s="47" t="s">
        <v>406</v>
      </c>
      <c r="B89" s="48" t="s">
        <v>411</v>
      </c>
      <c r="C89" s="12"/>
      <c r="D89" s="12"/>
      <c r="E89" s="12"/>
      <c r="F89" s="13"/>
    </row>
    <row r="90" spans="1:6" s="49" customFormat="1" ht="15" x14ac:dyDescent="0.25">
      <c r="A90" s="34" t="s">
        <v>292</v>
      </c>
      <c r="B90" s="35" t="s">
        <v>291</v>
      </c>
      <c r="C90" s="16">
        <f>SUM(C56,C46,C41,C38,C31,C24,C19,C12,C9)</f>
        <v>0</v>
      </c>
      <c r="D90" s="16">
        <f t="shared" ref="D90:F90" si="9">SUM(D56,D46,D41,D38,D31,D24,D19,D12,D9)</f>
        <v>0</v>
      </c>
      <c r="E90" s="16">
        <f t="shared" si="9"/>
        <v>0</v>
      </c>
      <c r="F90" s="16">
        <f t="shared" si="9"/>
        <v>0</v>
      </c>
    </row>
    <row r="91" spans="1:6" ht="6.75" customHeight="1" x14ac:dyDescent="0.2">
      <c r="A91" s="146"/>
      <c r="B91" s="147"/>
      <c r="C91" s="147"/>
      <c r="D91" s="147"/>
      <c r="E91" s="147"/>
      <c r="F91" s="148"/>
    </row>
    <row r="92" spans="1:6" s="49" customFormat="1" ht="15" x14ac:dyDescent="0.25">
      <c r="A92" s="34" t="s">
        <v>283</v>
      </c>
      <c r="B92" s="35" t="s">
        <v>377</v>
      </c>
      <c r="C92" s="16">
        <f>SUM(C93:C101)</f>
        <v>0</v>
      </c>
      <c r="D92" s="16">
        <f t="shared" ref="D92:F92" si="10">SUM(D93:D101)</f>
        <v>0</v>
      </c>
      <c r="E92" s="16">
        <f t="shared" si="10"/>
        <v>0</v>
      </c>
      <c r="F92" s="16">
        <f t="shared" si="10"/>
        <v>0</v>
      </c>
    </row>
    <row r="93" spans="1:6" ht="16.5" customHeight="1" x14ac:dyDescent="0.2">
      <c r="A93" s="51" t="s">
        <v>101</v>
      </c>
      <c r="B93" s="48" t="s">
        <v>102</v>
      </c>
      <c r="C93" s="12"/>
      <c r="D93" s="12"/>
      <c r="E93" s="12"/>
      <c r="F93" s="13"/>
    </row>
    <row r="94" spans="1:6" ht="16.5" customHeight="1" x14ac:dyDescent="0.2">
      <c r="A94" s="51" t="s">
        <v>103</v>
      </c>
      <c r="B94" s="48" t="s">
        <v>290</v>
      </c>
      <c r="C94" s="12"/>
      <c r="D94" s="12"/>
      <c r="E94" s="12"/>
      <c r="F94" s="13"/>
    </row>
    <row r="95" spans="1:6" ht="16.5" customHeight="1" x14ac:dyDescent="0.2">
      <c r="A95" s="51" t="s">
        <v>104</v>
      </c>
      <c r="B95" s="48" t="s">
        <v>105</v>
      </c>
      <c r="C95" s="12"/>
      <c r="D95" s="12"/>
      <c r="E95" s="12"/>
      <c r="F95" s="13"/>
    </row>
    <row r="96" spans="1:6" ht="16.5" customHeight="1" x14ac:dyDescent="0.2">
      <c r="A96" s="51" t="s">
        <v>106</v>
      </c>
      <c r="B96" s="48" t="s">
        <v>289</v>
      </c>
      <c r="C96" s="12"/>
      <c r="D96" s="12"/>
      <c r="E96" s="12"/>
      <c r="F96" s="13"/>
    </row>
    <row r="97" spans="1:6" ht="24" customHeight="1" x14ac:dyDescent="0.2">
      <c r="A97" s="51" t="s">
        <v>107</v>
      </c>
      <c r="B97" s="48" t="s">
        <v>288</v>
      </c>
      <c r="C97" s="12"/>
      <c r="D97" s="12"/>
      <c r="E97" s="12"/>
      <c r="F97" s="13"/>
    </row>
    <row r="98" spans="1:6" ht="24" customHeight="1" x14ac:dyDescent="0.2">
      <c r="A98" s="51" t="s">
        <v>108</v>
      </c>
      <c r="B98" s="48" t="s">
        <v>287</v>
      </c>
      <c r="C98" s="12"/>
      <c r="D98" s="12"/>
      <c r="E98" s="12"/>
      <c r="F98" s="13"/>
    </row>
    <row r="99" spans="1:6" ht="24" customHeight="1" x14ac:dyDescent="0.2">
      <c r="A99" s="51" t="s">
        <v>109</v>
      </c>
      <c r="B99" s="48" t="s">
        <v>286</v>
      </c>
      <c r="C99" s="12"/>
      <c r="D99" s="12"/>
      <c r="E99" s="12"/>
      <c r="F99" s="13"/>
    </row>
    <row r="100" spans="1:6" ht="24" customHeight="1" x14ac:dyDescent="0.2">
      <c r="A100" s="51" t="s">
        <v>110</v>
      </c>
      <c r="B100" s="48" t="s">
        <v>285</v>
      </c>
      <c r="C100" s="12"/>
      <c r="D100" s="12"/>
      <c r="E100" s="12"/>
      <c r="F100" s="13"/>
    </row>
    <row r="101" spans="1:6" ht="24" customHeight="1" x14ac:dyDescent="0.2">
      <c r="A101" s="47" t="s">
        <v>111</v>
      </c>
      <c r="B101" s="48" t="s">
        <v>284</v>
      </c>
      <c r="C101" s="12"/>
      <c r="D101" s="12"/>
      <c r="E101" s="12"/>
      <c r="F101" s="13"/>
    </row>
    <row r="102" spans="1:6" s="49" customFormat="1" ht="15" x14ac:dyDescent="0.25">
      <c r="A102" s="34" t="s">
        <v>274</v>
      </c>
      <c r="B102" s="35" t="s">
        <v>378</v>
      </c>
      <c r="C102" s="16">
        <f>SUM(C103:C114)</f>
        <v>0</v>
      </c>
      <c r="D102" s="16">
        <f t="shared" ref="D102:F102" si="11">SUM(D103:D114)</f>
        <v>0</v>
      </c>
      <c r="E102" s="16">
        <f t="shared" si="11"/>
        <v>0</v>
      </c>
      <c r="F102" s="16">
        <f t="shared" si="11"/>
        <v>0</v>
      </c>
    </row>
    <row r="103" spans="1:6" ht="16.5" customHeight="1" x14ac:dyDescent="0.2">
      <c r="A103" s="47" t="s">
        <v>16</v>
      </c>
      <c r="B103" s="48" t="s">
        <v>17</v>
      </c>
      <c r="C103" s="12"/>
      <c r="D103" s="12"/>
      <c r="E103" s="12"/>
      <c r="F103" s="13"/>
    </row>
    <row r="104" spans="1:6" ht="16.5" customHeight="1" x14ac:dyDescent="0.2">
      <c r="A104" s="47" t="s">
        <v>18</v>
      </c>
      <c r="B104" s="48" t="s">
        <v>282</v>
      </c>
      <c r="C104" s="12"/>
      <c r="D104" s="12"/>
      <c r="E104" s="12"/>
      <c r="F104" s="13"/>
    </row>
    <row r="105" spans="1:6" ht="16.5" customHeight="1" x14ac:dyDescent="0.2">
      <c r="A105" s="47" t="s">
        <v>19</v>
      </c>
      <c r="B105" s="48" t="s">
        <v>281</v>
      </c>
      <c r="C105" s="12"/>
      <c r="D105" s="12"/>
      <c r="E105" s="12"/>
      <c r="F105" s="13"/>
    </row>
    <row r="106" spans="1:6" ht="16.5" customHeight="1" x14ac:dyDescent="0.2">
      <c r="A106" s="47" t="s">
        <v>20</v>
      </c>
      <c r="B106" s="48" t="s">
        <v>280</v>
      </c>
      <c r="C106" s="12"/>
      <c r="D106" s="12"/>
      <c r="E106" s="12"/>
      <c r="F106" s="13"/>
    </row>
    <row r="107" spans="1:6" ht="16.5" customHeight="1" x14ac:dyDescent="0.2">
      <c r="A107" s="47" t="s">
        <v>21</v>
      </c>
      <c r="B107" s="48" t="s">
        <v>279</v>
      </c>
      <c r="C107" s="12"/>
      <c r="D107" s="12"/>
      <c r="E107" s="12"/>
      <c r="F107" s="13"/>
    </row>
    <row r="108" spans="1:6" ht="16.5" customHeight="1" x14ac:dyDescent="0.2">
      <c r="A108" s="47" t="s">
        <v>22</v>
      </c>
      <c r="B108" s="48" t="s">
        <v>23</v>
      </c>
      <c r="C108" s="12"/>
      <c r="D108" s="12"/>
      <c r="E108" s="12"/>
      <c r="F108" s="13"/>
    </row>
    <row r="109" spans="1:6" ht="16.5" customHeight="1" x14ac:dyDescent="0.2">
      <c r="A109" s="47" t="s">
        <v>24</v>
      </c>
      <c r="B109" s="48" t="s">
        <v>4</v>
      </c>
      <c r="C109" s="12"/>
      <c r="D109" s="12"/>
      <c r="E109" s="12"/>
      <c r="F109" s="13"/>
    </row>
    <row r="110" spans="1:6" ht="16.5" customHeight="1" x14ac:dyDescent="0.2">
      <c r="A110" s="47" t="s">
        <v>25</v>
      </c>
      <c r="B110" s="48" t="s">
        <v>6</v>
      </c>
      <c r="C110" s="12"/>
      <c r="D110" s="12"/>
      <c r="E110" s="12"/>
      <c r="F110" s="13"/>
    </row>
    <row r="111" spans="1:6" ht="16.5" customHeight="1" x14ac:dyDescent="0.2">
      <c r="A111" s="47" t="s">
        <v>26</v>
      </c>
      <c r="B111" s="48" t="s">
        <v>278</v>
      </c>
      <c r="C111" s="12"/>
      <c r="D111" s="12"/>
      <c r="E111" s="12"/>
      <c r="F111" s="13"/>
    </row>
    <row r="112" spans="1:6" ht="16.5" customHeight="1" x14ac:dyDescent="0.2">
      <c r="A112" s="47" t="s">
        <v>27</v>
      </c>
      <c r="B112" s="48" t="s">
        <v>277</v>
      </c>
      <c r="C112" s="12"/>
      <c r="D112" s="12"/>
      <c r="E112" s="12"/>
      <c r="F112" s="13"/>
    </row>
    <row r="113" spans="1:6" ht="16.5" customHeight="1" x14ac:dyDescent="0.2">
      <c r="A113" s="47" t="s">
        <v>28</v>
      </c>
      <c r="B113" s="48" t="s">
        <v>276</v>
      </c>
      <c r="C113" s="12"/>
      <c r="D113" s="12"/>
      <c r="E113" s="12"/>
      <c r="F113" s="13"/>
    </row>
    <row r="114" spans="1:6" ht="16.5" customHeight="1" x14ac:dyDescent="0.2">
      <c r="A114" s="47" t="s">
        <v>29</v>
      </c>
      <c r="B114" s="48" t="s">
        <v>275</v>
      </c>
      <c r="C114" s="12"/>
      <c r="D114" s="12"/>
      <c r="E114" s="12"/>
      <c r="F114" s="13"/>
    </row>
    <row r="115" spans="1:6" s="49" customFormat="1" ht="15" x14ac:dyDescent="0.25">
      <c r="A115" s="34" t="s">
        <v>30</v>
      </c>
      <c r="B115" s="35" t="s">
        <v>379</v>
      </c>
      <c r="C115" s="15">
        <f>SUM(C116:C117)</f>
        <v>0</v>
      </c>
      <c r="D115" s="15">
        <f t="shared" ref="D115:F115" si="12">SUM(D116:D117)</f>
        <v>0</v>
      </c>
      <c r="E115" s="15">
        <f t="shared" si="12"/>
        <v>0</v>
      </c>
      <c r="F115" s="15">
        <f t="shared" si="12"/>
        <v>0</v>
      </c>
    </row>
    <row r="116" spans="1:6" ht="16.5" customHeight="1" x14ac:dyDescent="0.2">
      <c r="A116" s="47" t="s">
        <v>31</v>
      </c>
      <c r="B116" s="48" t="s">
        <v>272</v>
      </c>
      <c r="C116" s="12"/>
      <c r="D116" s="12"/>
      <c r="E116" s="12"/>
      <c r="F116" s="13"/>
    </row>
    <row r="117" spans="1:6" ht="16.5" customHeight="1" x14ac:dyDescent="0.2">
      <c r="A117" s="47" t="s">
        <v>32</v>
      </c>
      <c r="B117" s="48" t="s">
        <v>273</v>
      </c>
      <c r="C117" s="12"/>
      <c r="D117" s="12"/>
      <c r="E117" s="12"/>
      <c r="F117" s="13"/>
    </row>
    <row r="118" spans="1:6" s="49" customFormat="1" ht="30" x14ac:dyDescent="0.25">
      <c r="A118" s="34" t="s">
        <v>33</v>
      </c>
      <c r="B118" s="35" t="s">
        <v>386</v>
      </c>
      <c r="C118" s="15">
        <f>SUM(C119:C120)</f>
        <v>0</v>
      </c>
      <c r="D118" s="15">
        <f t="shared" ref="D118:F118" si="13">SUM(D119:D120)</f>
        <v>0</v>
      </c>
      <c r="E118" s="15">
        <f t="shared" si="13"/>
        <v>0</v>
      </c>
      <c r="F118" s="15">
        <f t="shared" si="13"/>
        <v>0</v>
      </c>
    </row>
    <row r="119" spans="1:6" ht="16.5" customHeight="1" x14ac:dyDescent="0.2">
      <c r="A119" s="47" t="s">
        <v>34</v>
      </c>
      <c r="B119" s="48" t="s">
        <v>271</v>
      </c>
      <c r="C119" s="12"/>
      <c r="D119" s="12"/>
      <c r="E119" s="12"/>
      <c r="F119" s="13"/>
    </row>
    <row r="120" spans="1:6" ht="16.5" customHeight="1" x14ac:dyDescent="0.2">
      <c r="A120" s="47" t="s">
        <v>35</v>
      </c>
      <c r="B120" s="48" t="s">
        <v>270</v>
      </c>
      <c r="C120" s="12"/>
      <c r="D120" s="12"/>
      <c r="E120" s="12"/>
      <c r="F120" s="13"/>
    </row>
    <row r="121" spans="1:6" s="49" customFormat="1" ht="30" x14ac:dyDescent="0.25">
      <c r="A121" s="34" t="s">
        <v>263</v>
      </c>
      <c r="B121" s="35" t="s">
        <v>380</v>
      </c>
      <c r="C121" s="15">
        <f>SUM(C122:C128)</f>
        <v>0</v>
      </c>
      <c r="D121" s="15">
        <f t="shared" ref="D121:F121" si="14">SUM(D122:D128)</f>
        <v>0</v>
      </c>
      <c r="E121" s="15">
        <f t="shared" si="14"/>
        <v>0</v>
      </c>
      <c r="F121" s="15">
        <f t="shared" si="14"/>
        <v>0</v>
      </c>
    </row>
    <row r="122" spans="1:6" ht="16.5" customHeight="1" x14ac:dyDescent="0.2">
      <c r="A122" s="47" t="s">
        <v>112</v>
      </c>
      <c r="B122" s="48" t="s">
        <v>269</v>
      </c>
      <c r="C122" s="12"/>
      <c r="D122" s="12"/>
      <c r="E122" s="12"/>
      <c r="F122" s="13"/>
    </row>
    <row r="123" spans="1:6" ht="16.5" customHeight="1" x14ac:dyDescent="0.2">
      <c r="A123" s="47" t="s">
        <v>113</v>
      </c>
      <c r="B123" s="48" t="s">
        <v>268</v>
      </c>
      <c r="C123" s="12"/>
      <c r="D123" s="12"/>
      <c r="E123" s="12"/>
      <c r="F123" s="13"/>
    </row>
    <row r="124" spans="1:6" ht="16.5" customHeight="1" x14ac:dyDescent="0.2">
      <c r="A124" s="47" t="s">
        <v>114</v>
      </c>
      <c r="B124" s="48" t="s">
        <v>267</v>
      </c>
      <c r="C124" s="12"/>
      <c r="D124" s="12"/>
      <c r="E124" s="12"/>
      <c r="F124" s="13"/>
    </row>
    <row r="125" spans="1:6" ht="16.5" customHeight="1" x14ac:dyDescent="0.2">
      <c r="A125" s="47" t="s">
        <v>115</v>
      </c>
      <c r="B125" s="48" t="s">
        <v>266</v>
      </c>
      <c r="C125" s="12"/>
      <c r="D125" s="12"/>
      <c r="E125" s="12"/>
      <c r="F125" s="13"/>
    </row>
    <row r="126" spans="1:6" ht="16.5" customHeight="1" x14ac:dyDescent="0.2">
      <c r="A126" s="47" t="s">
        <v>116</v>
      </c>
      <c r="B126" s="48" t="s">
        <v>265</v>
      </c>
      <c r="C126" s="12"/>
      <c r="D126" s="12"/>
      <c r="E126" s="12"/>
      <c r="F126" s="13"/>
    </row>
    <row r="127" spans="1:6" ht="16.5" customHeight="1" x14ac:dyDescent="0.2">
      <c r="A127" s="47" t="s">
        <v>117</v>
      </c>
      <c r="B127" s="48" t="s">
        <v>264</v>
      </c>
      <c r="C127" s="12"/>
      <c r="D127" s="12"/>
      <c r="E127" s="12"/>
      <c r="F127" s="13"/>
    </row>
    <row r="128" spans="1:6" ht="16.5" customHeight="1" x14ac:dyDescent="0.2">
      <c r="A128" s="47" t="s">
        <v>118</v>
      </c>
      <c r="B128" s="48" t="s">
        <v>119</v>
      </c>
      <c r="C128" s="12"/>
      <c r="D128" s="12"/>
      <c r="E128" s="12"/>
      <c r="F128" s="13"/>
    </row>
    <row r="129" spans="1:6" s="49" customFormat="1" ht="15" x14ac:dyDescent="0.25">
      <c r="A129" s="34" t="s">
        <v>260</v>
      </c>
      <c r="B129" s="35" t="s">
        <v>385</v>
      </c>
      <c r="C129" s="15">
        <f>SUM(C130:C131)</f>
        <v>0</v>
      </c>
      <c r="D129" s="15">
        <f t="shared" ref="D129:F129" si="15">SUM(D130:D131)</f>
        <v>0</v>
      </c>
      <c r="E129" s="15">
        <f t="shared" si="15"/>
        <v>0</v>
      </c>
      <c r="F129" s="15">
        <f t="shared" si="15"/>
        <v>0</v>
      </c>
    </row>
    <row r="130" spans="1:6" ht="16.5" customHeight="1" x14ac:dyDescent="0.2">
      <c r="A130" s="47" t="s">
        <v>120</v>
      </c>
      <c r="B130" s="48" t="s">
        <v>262</v>
      </c>
      <c r="C130" s="12"/>
      <c r="D130" s="12"/>
      <c r="E130" s="12"/>
      <c r="F130" s="13"/>
    </row>
    <row r="131" spans="1:6" ht="16.5" customHeight="1" x14ac:dyDescent="0.2">
      <c r="A131" s="47" t="s">
        <v>261</v>
      </c>
      <c r="B131" s="48" t="s">
        <v>0</v>
      </c>
      <c r="C131" s="12"/>
      <c r="D131" s="12"/>
      <c r="E131" s="12"/>
      <c r="F131" s="13"/>
    </row>
    <row r="132" spans="1:6" s="49" customFormat="1" ht="15" x14ac:dyDescent="0.25">
      <c r="A132" s="34" t="s">
        <v>256</v>
      </c>
      <c r="B132" s="35" t="s">
        <v>458</v>
      </c>
      <c r="C132" s="15">
        <f>SUM(C133:C134)</f>
        <v>0</v>
      </c>
      <c r="D132" s="15">
        <f t="shared" ref="D132:F132" si="16">SUM(D133:D134)</f>
        <v>0</v>
      </c>
      <c r="E132" s="15">
        <f t="shared" si="16"/>
        <v>0</v>
      </c>
      <c r="F132" s="15">
        <f t="shared" si="16"/>
        <v>0</v>
      </c>
    </row>
    <row r="133" spans="1:6" ht="16.5" customHeight="1" x14ac:dyDescent="0.2">
      <c r="A133" s="47" t="s">
        <v>121</v>
      </c>
      <c r="B133" s="48" t="s">
        <v>259</v>
      </c>
      <c r="C133" s="12"/>
      <c r="D133" s="12"/>
      <c r="E133" s="12"/>
      <c r="F133" s="13"/>
    </row>
    <row r="134" spans="1:6" ht="16.5" customHeight="1" x14ac:dyDescent="0.2">
      <c r="A134" s="47" t="s">
        <v>258</v>
      </c>
      <c r="B134" s="48" t="s">
        <v>257</v>
      </c>
      <c r="C134" s="12"/>
      <c r="D134" s="12"/>
      <c r="E134" s="12"/>
      <c r="F134" s="13"/>
    </row>
    <row r="135" spans="1:6" s="49" customFormat="1" ht="15" x14ac:dyDescent="0.25">
      <c r="A135" s="34" t="s">
        <v>242</v>
      </c>
      <c r="B135" s="35" t="s">
        <v>384</v>
      </c>
      <c r="C135" s="15">
        <f>SUM(C136:C142)</f>
        <v>0</v>
      </c>
      <c r="D135" s="15">
        <f t="shared" ref="D135:F135" si="17">SUM(D136:D142)</f>
        <v>0</v>
      </c>
      <c r="E135" s="15">
        <f t="shared" si="17"/>
        <v>0</v>
      </c>
      <c r="F135" s="15">
        <f t="shared" si="17"/>
        <v>0</v>
      </c>
    </row>
    <row r="136" spans="1:6" x14ac:dyDescent="0.2">
      <c r="A136" s="47" t="s">
        <v>255</v>
      </c>
      <c r="B136" s="48" t="s">
        <v>254</v>
      </c>
      <c r="C136" s="12"/>
      <c r="D136" s="12"/>
      <c r="E136" s="12"/>
      <c r="F136" s="13"/>
    </row>
    <row r="137" spans="1:6" x14ac:dyDescent="0.2">
      <c r="A137" s="47" t="s">
        <v>253</v>
      </c>
      <c r="B137" s="48" t="s">
        <v>252</v>
      </c>
      <c r="C137" s="12"/>
      <c r="D137" s="12"/>
      <c r="E137" s="12"/>
      <c r="F137" s="13"/>
    </row>
    <row r="138" spans="1:6" ht="24" customHeight="1" x14ac:dyDescent="0.2">
      <c r="A138" s="47" t="s">
        <v>251</v>
      </c>
      <c r="B138" s="48" t="s">
        <v>250</v>
      </c>
      <c r="C138" s="12"/>
      <c r="D138" s="12"/>
      <c r="E138" s="12"/>
      <c r="F138" s="13"/>
    </row>
    <row r="139" spans="1:6" x14ac:dyDescent="0.2">
      <c r="A139" s="47" t="s">
        <v>249</v>
      </c>
      <c r="B139" s="48" t="s">
        <v>248</v>
      </c>
      <c r="C139" s="12"/>
      <c r="D139" s="12"/>
      <c r="E139" s="12"/>
      <c r="F139" s="13"/>
    </row>
    <row r="140" spans="1:6" ht="16.5" customHeight="1" x14ac:dyDescent="0.2">
      <c r="A140" s="47" t="s">
        <v>247</v>
      </c>
      <c r="B140" s="48" t="s">
        <v>246</v>
      </c>
      <c r="C140" s="12"/>
      <c r="D140" s="12"/>
      <c r="E140" s="12"/>
      <c r="F140" s="13"/>
    </row>
    <row r="141" spans="1:6" ht="16.5" customHeight="1" x14ac:dyDescent="0.2">
      <c r="A141" s="47" t="s">
        <v>245</v>
      </c>
      <c r="B141" s="48" t="s">
        <v>244</v>
      </c>
      <c r="C141" s="12"/>
      <c r="D141" s="12"/>
      <c r="E141" s="12"/>
      <c r="F141" s="13"/>
    </row>
    <row r="142" spans="1:6" ht="16.5" customHeight="1" x14ac:dyDescent="0.2">
      <c r="A142" s="47" t="s">
        <v>243</v>
      </c>
      <c r="B142" s="48" t="s">
        <v>0</v>
      </c>
      <c r="C142" s="12"/>
      <c r="D142" s="12"/>
      <c r="E142" s="12"/>
      <c r="F142" s="13"/>
    </row>
    <row r="143" spans="1:6" s="49" customFormat="1" ht="15" x14ac:dyDescent="0.25">
      <c r="A143" s="34" t="s">
        <v>122</v>
      </c>
      <c r="B143" s="35" t="s">
        <v>383</v>
      </c>
      <c r="C143" s="15">
        <f>SUM(C144:C147)</f>
        <v>0</v>
      </c>
      <c r="D143" s="15">
        <f t="shared" ref="D143:F143" si="18">SUM(D144:D147)</f>
        <v>0</v>
      </c>
      <c r="E143" s="15">
        <f t="shared" si="18"/>
        <v>0</v>
      </c>
      <c r="F143" s="15">
        <f t="shared" si="18"/>
        <v>0</v>
      </c>
    </row>
    <row r="144" spans="1:6" ht="16.5" customHeight="1" x14ac:dyDescent="0.2">
      <c r="A144" s="47" t="s">
        <v>123</v>
      </c>
      <c r="B144" s="48" t="s">
        <v>241</v>
      </c>
      <c r="C144" s="12"/>
      <c r="D144" s="12"/>
      <c r="E144" s="12"/>
      <c r="F144" s="13"/>
    </row>
    <row r="145" spans="1:6" ht="16.5" customHeight="1" x14ac:dyDescent="0.2">
      <c r="A145" s="47" t="s">
        <v>124</v>
      </c>
      <c r="B145" s="48" t="s">
        <v>240</v>
      </c>
      <c r="C145" s="12"/>
      <c r="D145" s="12"/>
      <c r="E145" s="12"/>
      <c r="F145" s="13"/>
    </row>
    <row r="146" spans="1:6" ht="16.5" customHeight="1" x14ac:dyDescent="0.2">
      <c r="A146" s="47" t="s">
        <v>125</v>
      </c>
      <c r="B146" s="48" t="s">
        <v>239</v>
      </c>
      <c r="C146" s="12"/>
      <c r="D146" s="12"/>
      <c r="E146" s="12"/>
      <c r="F146" s="13"/>
    </row>
    <row r="147" spans="1:6" ht="16.5" customHeight="1" x14ac:dyDescent="0.2">
      <c r="A147" s="47" t="s">
        <v>126</v>
      </c>
      <c r="B147" s="48" t="s">
        <v>238</v>
      </c>
      <c r="C147" s="12"/>
      <c r="D147" s="12"/>
      <c r="E147" s="12"/>
      <c r="F147" s="13"/>
    </row>
    <row r="148" spans="1:6" s="49" customFormat="1" ht="30" customHeight="1" x14ac:dyDescent="0.25">
      <c r="A148" s="34" t="s">
        <v>232</v>
      </c>
      <c r="B148" s="35" t="s">
        <v>381</v>
      </c>
      <c r="C148" s="16">
        <f>SUM(C149:C156)</f>
        <v>0</v>
      </c>
      <c r="D148" s="16">
        <f t="shared" ref="D148:F148" si="19">SUM(D149:D156)</f>
        <v>0</v>
      </c>
      <c r="E148" s="16">
        <f t="shared" si="19"/>
        <v>0</v>
      </c>
      <c r="F148" s="16">
        <f t="shared" si="19"/>
        <v>0</v>
      </c>
    </row>
    <row r="149" spans="1:6" ht="16.5" customHeight="1" x14ac:dyDescent="0.2">
      <c r="A149" s="47" t="s">
        <v>3</v>
      </c>
      <c r="B149" s="48" t="s">
        <v>4</v>
      </c>
      <c r="C149" s="12"/>
      <c r="D149" s="12"/>
      <c r="E149" s="12"/>
      <c r="F149" s="13"/>
    </row>
    <row r="150" spans="1:6" ht="16.5" customHeight="1" x14ac:dyDescent="0.2">
      <c r="A150" s="47" t="s">
        <v>5</v>
      </c>
      <c r="B150" s="48" t="s">
        <v>6</v>
      </c>
      <c r="C150" s="12"/>
      <c r="D150" s="12"/>
      <c r="E150" s="12"/>
      <c r="F150" s="13"/>
    </row>
    <row r="151" spans="1:6" ht="16.5" customHeight="1" x14ac:dyDescent="0.2">
      <c r="A151" s="47" t="s">
        <v>7</v>
      </c>
      <c r="B151" s="48" t="s">
        <v>237</v>
      </c>
      <c r="C151" s="12"/>
      <c r="D151" s="12"/>
      <c r="E151" s="12"/>
      <c r="F151" s="13"/>
    </row>
    <row r="152" spans="1:6" ht="16.5" customHeight="1" x14ac:dyDescent="0.2">
      <c r="A152" s="47" t="s">
        <v>8</v>
      </c>
      <c r="B152" s="48" t="s">
        <v>236</v>
      </c>
      <c r="C152" s="12"/>
      <c r="D152" s="12"/>
      <c r="E152" s="12"/>
      <c r="F152" s="13"/>
    </row>
    <row r="153" spans="1:6" ht="16.5" customHeight="1" x14ac:dyDescent="0.2">
      <c r="A153" s="47" t="s">
        <v>9</v>
      </c>
      <c r="B153" s="48" t="s">
        <v>235</v>
      </c>
      <c r="C153" s="12"/>
      <c r="D153" s="12"/>
      <c r="E153" s="12"/>
      <c r="F153" s="13"/>
    </row>
    <row r="154" spans="1:6" ht="16.5" customHeight="1" x14ac:dyDescent="0.2">
      <c r="A154" s="47" t="s">
        <v>10</v>
      </c>
      <c r="B154" s="48" t="s">
        <v>234</v>
      </c>
      <c r="C154" s="12"/>
      <c r="D154" s="12"/>
      <c r="E154" s="12"/>
      <c r="F154" s="13"/>
    </row>
    <row r="155" spans="1:6" ht="16.5" customHeight="1" x14ac:dyDescent="0.2">
      <c r="A155" s="47" t="s">
        <v>11</v>
      </c>
      <c r="B155" s="48" t="s">
        <v>233</v>
      </c>
      <c r="C155" s="12"/>
      <c r="D155" s="12"/>
      <c r="E155" s="12"/>
      <c r="F155" s="13"/>
    </row>
    <row r="156" spans="1:6" ht="16.5" customHeight="1" x14ac:dyDescent="0.2">
      <c r="A156" s="47" t="s">
        <v>12</v>
      </c>
      <c r="B156" s="48" t="s">
        <v>0</v>
      </c>
      <c r="C156" s="12"/>
      <c r="D156" s="12"/>
      <c r="E156" s="12"/>
      <c r="F156" s="13"/>
    </row>
    <row r="157" spans="1:6" s="49" customFormat="1" ht="30" customHeight="1" x14ac:dyDescent="0.25">
      <c r="A157" s="34" t="s">
        <v>13</v>
      </c>
      <c r="B157" s="35" t="s">
        <v>382</v>
      </c>
      <c r="C157" s="15">
        <f>SUM(C158:C159)</f>
        <v>0</v>
      </c>
      <c r="D157" s="15">
        <f t="shared" ref="D157:F157" si="20">SUM(D158:D159)</f>
        <v>0</v>
      </c>
      <c r="E157" s="15">
        <f t="shared" si="20"/>
        <v>0</v>
      </c>
      <c r="F157" s="15">
        <f t="shared" si="20"/>
        <v>0</v>
      </c>
    </row>
    <row r="158" spans="1:6" ht="24" customHeight="1" x14ac:dyDescent="0.2">
      <c r="A158" s="47" t="s">
        <v>14</v>
      </c>
      <c r="B158" s="48" t="s">
        <v>231</v>
      </c>
      <c r="C158" s="12"/>
      <c r="D158" s="12"/>
      <c r="E158" s="12"/>
      <c r="F158" s="13"/>
    </row>
    <row r="159" spans="1:6" ht="16.5" customHeight="1" x14ac:dyDescent="0.2">
      <c r="A159" s="47" t="s">
        <v>15</v>
      </c>
      <c r="B159" s="48" t="s">
        <v>230</v>
      </c>
      <c r="C159" s="12"/>
      <c r="D159" s="12"/>
      <c r="E159" s="12"/>
      <c r="F159" s="13"/>
    </row>
    <row r="160" spans="1:6" s="49" customFormat="1" ht="15" x14ac:dyDescent="0.25">
      <c r="A160" s="17"/>
      <c r="B160" s="18" t="s">
        <v>403</v>
      </c>
      <c r="C160" s="19">
        <f>SUM(C157,C148,C143,C135,C132,C129,C121,C118,C115,C102,C92,C90)</f>
        <v>0</v>
      </c>
      <c r="D160" s="19">
        <f>SUM(D157,D148,D143,D135,D132,D129,D121,D118,D115,D102,D92,D90)</f>
        <v>0</v>
      </c>
      <c r="E160" s="19">
        <f>SUM(E157,E148,E143,E135,E132,E129,E121,E118,E115,E102,E92,E90)</f>
        <v>0</v>
      </c>
      <c r="F160" s="20">
        <f>E160</f>
        <v>0</v>
      </c>
    </row>
    <row r="164" spans="4:6" s="4" customFormat="1" ht="15" x14ac:dyDescent="0.25">
      <c r="D164" s="142" t="s">
        <v>424</v>
      </c>
      <c r="E164" s="142"/>
      <c r="F164" s="142"/>
    </row>
  </sheetData>
  <mergeCells count="10">
    <mergeCell ref="D164:F164"/>
    <mergeCell ref="A8:F8"/>
    <mergeCell ref="A91:F91"/>
    <mergeCell ref="A2:F2"/>
    <mergeCell ref="A4:F4"/>
    <mergeCell ref="A6:A7"/>
    <mergeCell ref="B6:B7"/>
    <mergeCell ref="C6:C7"/>
    <mergeCell ref="D6:E6"/>
    <mergeCell ref="F6:F7"/>
  </mergeCells>
  <printOptions horizontalCentered="1"/>
  <pageMargins left="0.6" right="0.25" top="0.25" bottom="0.25" header="0.25" footer="0.15"/>
  <pageSetup paperSize="9" scale="84" orientation="portrait" r:id="rId1"/>
  <rowBreaks count="3" manualBreakCount="3">
    <brk id="55" max="5" man="1"/>
    <brk id="101" max="5" man="1"/>
    <brk id="147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Drop Down 1">
              <controlPr defaultSize="0" autoLine="0" autoPict="0">
                <anchor moveWithCells="1">
                  <from>
                    <xdr:col>1</xdr:col>
                    <xdr:colOff>1876425</xdr:colOff>
                    <xdr:row>3</xdr:row>
                    <xdr:rowOff>161925</xdr:rowOff>
                  </from>
                  <to>
                    <xdr:col>1</xdr:col>
                    <xdr:colOff>1876425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I27"/>
  <sheetViews>
    <sheetView view="pageBreakPreview" zoomScaleNormal="100" zoomScaleSheetLayoutView="100" workbookViewId="0">
      <selection activeCell="A23" sqref="A23:B23"/>
    </sheetView>
  </sheetViews>
  <sheetFormatPr defaultRowHeight="12.75" x14ac:dyDescent="0.2"/>
  <cols>
    <col min="1" max="1" width="6" style="105" customWidth="1"/>
    <col min="2" max="2" width="19.5703125" style="105" customWidth="1"/>
    <col min="3" max="3" width="14.28515625" style="105" customWidth="1"/>
    <col min="4" max="4" width="11.42578125" style="105" bestFit="1" customWidth="1"/>
    <col min="5" max="5" width="16.140625" style="97" customWidth="1"/>
    <col min="6" max="6" width="12.7109375" style="97" customWidth="1"/>
    <col min="7" max="7" width="16.85546875" style="97" customWidth="1"/>
    <col min="8" max="8" width="24.42578125" style="97" customWidth="1"/>
    <col min="9" max="9" width="13.28515625" style="97" customWidth="1"/>
    <col min="10" max="241" width="9.140625" style="97"/>
    <col min="242" max="242" width="4.7109375" style="97" customWidth="1"/>
    <col min="243" max="243" width="16.28515625" style="97" customWidth="1"/>
    <col min="244" max="244" width="9.7109375" style="97" customWidth="1"/>
    <col min="245" max="246" width="5.5703125" style="97" bestFit="1" customWidth="1"/>
    <col min="247" max="247" width="6.5703125" style="97" bestFit="1" customWidth="1"/>
    <col min="248" max="248" width="6.85546875" style="97" bestFit="1" customWidth="1"/>
    <col min="249" max="249" width="7.140625" style="97" bestFit="1" customWidth="1"/>
    <col min="250" max="250" width="7" style="97" bestFit="1" customWidth="1"/>
    <col min="251" max="251" width="9" style="97" bestFit="1" customWidth="1"/>
    <col min="252" max="252" width="8.85546875" style="97" bestFit="1" customWidth="1"/>
    <col min="253" max="253" width="8" style="97" bestFit="1" customWidth="1"/>
    <col min="254" max="255" width="5.85546875" style="97" customWidth="1"/>
    <col min="256" max="257" width="7.28515625" style="97" customWidth="1"/>
    <col min="258" max="258" width="7.42578125" style="97" customWidth="1"/>
    <col min="259" max="259" width="6.28515625" style="97" bestFit="1" customWidth="1"/>
    <col min="260" max="260" width="7.140625" style="97" bestFit="1" customWidth="1"/>
    <col min="261" max="262" width="5.5703125" style="97" bestFit="1" customWidth="1"/>
    <col min="263" max="264" width="6.28515625" style="97" customWidth="1"/>
    <col min="265" max="265" width="7.7109375" style="97" customWidth="1"/>
    <col min="266" max="497" width="9.140625" style="97"/>
    <col min="498" max="498" width="4.7109375" style="97" customWidth="1"/>
    <col min="499" max="499" width="16.28515625" style="97" customWidth="1"/>
    <col min="500" max="500" width="9.7109375" style="97" customWidth="1"/>
    <col min="501" max="502" width="5.5703125" style="97" bestFit="1" customWidth="1"/>
    <col min="503" max="503" width="6.5703125" style="97" bestFit="1" customWidth="1"/>
    <col min="504" max="504" width="6.85546875" style="97" bestFit="1" customWidth="1"/>
    <col min="505" max="505" width="7.140625" style="97" bestFit="1" customWidth="1"/>
    <col min="506" max="506" width="7" style="97" bestFit="1" customWidth="1"/>
    <col min="507" max="507" width="9" style="97" bestFit="1" customWidth="1"/>
    <col min="508" max="508" width="8.85546875" style="97" bestFit="1" customWidth="1"/>
    <col min="509" max="509" width="8" style="97" bestFit="1" customWidth="1"/>
    <col min="510" max="511" width="5.85546875" style="97" customWidth="1"/>
    <col min="512" max="513" width="7.28515625" style="97" customWidth="1"/>
    <col min="514" max="514" width="7.42578125" style="97" customWidth="1"/>
    <col min="515" max="515" width="6.28515625" style="97" bestFit="1" customWidth="1"/>
    <col min="516" max="516" width="7.140625" style="97" bestFit="1" customWidth="1"/>
    <col min="517" max="518" width="5.5703125" style="97" bestFit="1" customWidth="1"/>
    <col min="519" max="520" width="6.28515625" style="97" customWidth="1"/>
    <col min="521" max="521" width="7.7109375" style="97" customWidth="1"/>
    <col min="522" max="753" width="9.140625" style="97"/>
    <col min="754" max="754" width="4.7109375" style="97" customWidth="1"/>
    <col min="755" max="755" width="16.28515625" style="97" customWidth="1"/>
    <col min="756" max="756" width="9.7109375" style="97" customWidth="1"/>
    <col min="757" max="758" width="5.5703125" style="97" bestFit="1" customWidth="1"/>
    <col min="759" max="759" width="6.5703125" style="97" bestFit="1" customWidth="1"/>
    <col min="760" max="760" width="6.85546875" style="97" bestFit="1" customWidth="1"/>
    <col min="761" max="761" width="7.140625" style="97" bestFit="1" customWidth="1"/>
    <col min="762" max="762" width="7" style="97" bestFit="1" customWidth="1"/>
    <col min="763" max="763" width="9" style="97" bestFit="1" customWidth="1"/>
    <col min="764" max="764" width="8.85546875" style="97" bestFit="1" customWidth="1"/>
    <col min="765" max="765" width="8" style="97" bestFit="1" customWidth="1"/>
    <col min="766" max="767" width="5.85546875" style="97" customWidth="1"/>
    <col min="768" max="769" width="7.28515625" style="97" customWidth="1"/>
    <col min="770" max="770" width="7.42578125" style="97" customWidth="1"/>
    <col min="771" max="771" width="6.28515625" style="97" bestFit="1" customWidth="1"/>
    <col min="772" max="772" width="7.140625" style="97" bestFit="1" customWidth="1"/>
    <col min="773" max="774" width="5.5703125" style="97" bestFit="1" customWidth="1"/>
    <col min="775" max="776" width="6.28515625" style="97" customWidth="1"/>
    <col min="777" max="777" width="7.7109375" style="97" customWidth="1"/>
    <col min="778" max="1009" width="9.140625" style="97"/>
    <col min="1010" max="1010" width="4.7109375" style="97" customWidth="1"/>
    <col min="1011" max="1011" width="16.28515625" style="97" customWidth="1"/>
    <col min="1012" max="1012" width="9.7109375" style="97" customWidth="1"/>
    <col min="1013" max="1014" width="5.5703125" style="97" bestFit="1" customWidth="1"/>
    <col min="1015" max="1015" width="6.5703125" style="97" bestFit="1" customWidth="1"/>
    <col min="1016" max="1016" width="6.85546875" style="97" bestFit="1" customWidth="1"/>
    <col min="1017" max="1017" width="7.140625" style="97" bestFit="1" customWidth="1"/>
    <col min="1018" max="1018" width="7" style="97" bestFit="1" customWidth="1"/>
    <col min="1019" max="1019" width="9" style="97" bestFit="1" customWidth="1"/>
    <col min="1020" max="1020" width="8.85546875" style="97" bestFit="1" customWidth="1"/>
    <col min="1021" max="1021" width="8" style="97" bestFit="1" customWidth="1"/>
    <col min="1022" max="1023" width="5.85546875" style="97" customWidth="1"/>
    <col min="1024" max="1025" width="7.28515625" style="97" customWidth="1"/>
    <col min="1026" max="1026" width="7.42578125" style="97" customWidth="1"/>
    <col min="1027" max="1027" width="6.28515625" style="97" bestFit="1" customWidth="1"/>
    <col min="1028" max="1028" width="7.140625" style="97" bestFit="1" customWidth="1"/>
    <col min="1029" max="1030" width="5.5703125" style="97" bestFit="1" customWidth="1"/>
    <col min="1031" max="1032" width="6.28515625" style="97" customWidth="1"/>
    <col min="1033" max="1033" width="7.7109375" style="97" customWidth="1"/>
    <col min="1034" max="1265" width="9.140625" style="97"/>
    <col min="1266" max="1266" width="4.7109375" style="97" customWidth="1"/>
    <col min="1267" max="1267" width="16.28515625" style="97" customWidth="1"/>
    <col min="1268" max="1268" width="9.7109375" style="97" customWidth="1"/>
    <col min="1269" max="1270" width="5.5703125" style="97" bestFit="1" customWidth="1"/>
    <col min="1271" max="1271" width="6.5703125" style="97" bestFit="1" customWidth="1"/>
    <col min="1272" max="1272" width="6.85546875" style="97" bestFit="1" customWidth="1"/>
    <col min="1273" max="1273" width="7.140625" style="97" bestFit="1" customWidth="1"/>
    <col min="1274" max="1274" width="7" style="97" bestFit="1" customWidth="1"/>
    <col min="1275" max="1275" width="9" style="97" bestFit="1" customWidth="1"/>
    <col min="1276" max="1276" width="8.85546875" style="97" bestFit="1" customWidth="1"/>
    <col min="1277" max="1277" width="8" style="97" bestFit="1" customWidth="1"/>
    <col min="1278" max="1279" width="5.85546875" style="97" customWidth="1"/>
    <col min="1280" max="1281" width="7.28515625" style="97" customWidth="1"/>
    <col min="1282" max="1282" width="7.42578125" style="97" customWidth="1"/>
    <col min="1283" max="1283" width="6.28515625" style="97" bestFit="1" customWidth="1"/>
    <col min="1284" max="1284" width="7.140625" style="97" bestFit="1" customWidth="1"/>
    <col min="1285" max="1286" width="5.5703125" style="97" bestFit="1" customWidth="1"/>
    <col min="1287" max="1288" width="6.28515625" style="97" customWidth="1"/>
    <col min="1289" max="1289" width="7.7109375" style="97" customWidth="1"/>
    <col min="1290" max="1521" width="9.140625" style="97"/>
    <col min="1522" max="1522" width="4.7109375" style="97" customWidth="1"/>
    <col min="1523" max="1523" width="16.28515625" style="97" customWidth="1"/>
    <col min="1524" max="1524" width="9.7109375" style="97" customWidth="1"/>
    <col min="1525" max="1526" width="5.5703125" style="97" bestFit="1" customWidth="1"/>
    <col min="1527" max="1527" width="6.5703125" style="97" bestFit="1" customWidth="1"/>
    <col min="1528" max="1528" width="6.85546875" style="97" bestFit="1" customWidth="1"/>
    <col min="1529" max="1529" width="7.140625" style="97" bestFit="1" customWidth="1"/>
    <col min="1530" max="1530" width="7" style="97" bestFit="1" customWidth="1"/>
    <col min="1531" max="1531" width="9" style="97" bestFit="1" customWidth="1"/>
    <col min="1532" max="1532" width="8.85546875" style="97" bestFit="1" customWidth="1"/>
    <col min="1533" max="1533" width="8" style="97" bestFit="1" customWidth="1"/>
    <col min="1534" max="1535" width="5.85546875" style="97" customWidth="1"/>
    <col min="1536" max="1537" width="7.28515625" style="97" customWidth="1"/>
    <col min="1538" max="1538" width="7.42578125" style="97" customWidth="1"/>
    <col min="1539" max="1539" width="6.28515625" style="97" bestFit="1" customWidth="1"/>
    <col min="1540" max="1540" width="7.140625" style="97" bestFit="1" customWidth="1"/>
    <col min="1541" max="1542" width="5.5703125" style="97" bestFit="1" customWidth="1"/>
    <col min="1543" max="1544" width="6.28515625" style="97" customWidth="1"/>
    <col min="1545" max="1545" width="7.7109375" style="97" customWidth="1"/>
    <col min="1546" max="1777" width="9.140625" style="97"/>
    <col min="1778" max="1778" width="4.7109375" style="97" customWidth="1"/>
    <col min="1779" max="1779" width="16.28515625" style="97" customWidth="1"/>
    <col min="1780" max="1780" width="9.7109375" style="97" customWidth="1"/>
    <col min="1781" max="1782" width="5.5703125" style="97" bestFit="1" customWidth="1"/>
    <col min="1783" max="1783" width="6.5703125" style="97" bestFit="1" customWidth="1"/>
    <col min="1784" max="1784" width="6.85546875" style="97" bestFit="1" customWidth="1"/>
    <col min="1785" max="1785" width="7.140625" style="97" bestFit="1" customWidth="1"/>
    <col min="1786" max="1786" width="7" style="97" bestFit="1" customWidth="1"/>
    <col min="1787" max="1787" width="9" style="97" bestFit="1" customWidth="1"/>
    <col min="1788" max="1788" width="8.85546875" style="97" bestFit="1" customWidth="1"/>
    <col min="1789" max="1789" width="8" style="97" bestFit="1" customWidth="1"/>
    <col min="1790" max="1791" width="5.85546875" style="97" customWidth="1"/>
    <col min="1792" max="1793" width="7.28515625" style="97" customWidth="1"/>
    <col min="1794" max="1794" width="7.42578125" style="97" customWidth="1"/>
    <col min="1795" max="1795" width="6.28515625" style="97" bestFit="1" customWidth="1"/>
    <col min="1796" max="1796" width="7.140625" style="97" bestFit="1" customWidth="1"/>
    <col min="1797" max="1798" width="5.5703125" style="97" bestFit="1" customWidth="1"/>
    <col min="1799" max="1800" width="6.28515625" style="97" customWidth="1"/>
    <col min="1801" max="1801" width="7.7109375" style="97" customWidth="1"/>
    <col min="1802" max="2033" width="9.140625" style="97"/>
    <col min="2034" max="2034" width="4.7109375" style="97" customWidth="1"/>
    <col min="2035" max="2035" width="16.28515625" style="97" customWidth="1"/>
    <col min="2036" max="2036" width="9.7109375" style="97" customWidth="1"/>
    <col min="2037" max="2038" width="5.5703125" style="97" bestFit="1" customWidth="1"/>
    <col min="2039" max="2039" width="6.5703125" style="97" bestFit="1" customWidth="1"/>
    <col min="2040" max="2040" width="6.85546875" style="97" bestFit="1" customWidth="1"/>
    <col min="2041" max="2041" width="7.140625" style="97" bestFit="1" customWidth="1"/>
    <col min="2042" max="2042" width="7" style="97" bestFit="1" customWidth="1"/>
    <col min="2043" max="2043" width="9" style="97" bestFit="1" customWidth="1"/>
    <col min="2044" max="2044" width="8.85546875" style="97" bestFit="1" customWidth="1"/>
    <col min="2045" max="2045" width="8" style="97" bestFit="1" customWidth="1"/>
    <col min="2046" max="2047" width="5.85546875" style="97" customWidth="1"/>
    <col min="2048" max="2049" width="7.28515625" style="97" customWidth="1"/>
    <col min="2050" max="2050" width="7.42578125" style="97" customWidth="1"/>
    <col min="2051" max="2051" width="6.28515625" style="97" bestFit="1" customWidth="1"/>
    <col min="2052" max="2052" width="7.140625" style="97" bestFit="1" customWidth="1"/>
    <col min="2053" max="2054" width="5.5703125" style="97" bestFit="1" customWidth="1"/>
    <col min="2055" max="2056" width="6.28515625" style="97" customWidth="1"/>
    <col min="2057" max="2057" width="7.7109375" style="97" customWidth="1"/>
    <col min="2058" max="2289" width="9.140625" style="97"/>
    <col min="2290" max="2290" width="4.7109375" style="97" customWidth="1"/>
    <col min="2291" max="2291" width="16.28515625" style="97" customWidth="1"/>
    <col min="2292" max="2292" width="9.7109375" style="97" customWidth="1"/>
    <col min="2293" max="2294" width="5.5703125" style="97" bestFit="1" customWidth="1"/>
    <col min="2295" max="2295" width="6.5703125" style="97" bestFit="1" customWidth="1"/>
    <col min="2296" max="2296" width="6.85546875" style="97" bestFit="1" customWidth="1"/>
    <col min="2297" max="2297" width="7.140625" style="97" bestFit="1" customWidth="1"/>
    <col min="2298" max="2298" width="7" style="97" bestFit="1" customWidth="1"/>
    <col min="2299" max="2299" width="9" style="97" bestFit="1" customWidth="1"/>
    <col min="2300" max="2300" width="8.85546875" style="97" bestFit="1" customWidth="1"/>
    <col min="2301" max="2301" width="8" style="97" bestFit="1" customWidth="1"/>
    <col min="2302" max="2303" width="5.85546875" style="97" customWidth="1"/>
    <col min="2304" max="2305" width="7.28515625" style="97" customWidth="1"/>
    <col min="2306" max="2306" width="7.42578125" style="97" customWidth="1"/>
    <col min="2307" max="2307" width="6.28515625" style="97" bestFit="1" customWidth="1"/>
    <col min="2308" max="2308" width="7.140625" style="97" bestFit="1" customWidth="1"/>
    <col min="2309" max="2310" width="5.5703125" style="97" bestFit="1" customWidth="1"/>
    <col min="2311" max="2312" width="6.28515625" style="97" customWidth="1"/>
    <col min="2313" max="2313" width="7.7109375" style="97" customWidth="1"/>
    <col min="2314" max="2545" width="9.140625" style="97"/>
    <col min="2546" max="2546" width="4.7109375" style="97" customWidth="1"/>
    <col min="2547" max="2547" width="16.28515625" style="97" customWidth="1"/>
    <col min="2548" max="2548" width="9.7109375" style="97" customWidth="1"/>
    <col min="2549" max="2550" width="5.5703125" style="97" bestFit="1" customWidth="1"/>
    <col min="2551" max="2551" width="6.5703125" style="97" bestFit="1" customWidth="1"/>
    <col min="2552" max="2552" width="6.85546875" style="97" bestFit="1" customWidth="1"/>
    <col min="2553" max="2553" width="7.140625" style="97" bestFit="1" customWidth="1"/>
    <col min="2554" max="2554" width="7" style="97" bestFit="1" customWidth="1"/>
    <col min="2555" max="2555" width="9" style="97" bestFit="1" customWidth="1"/>
    <col min="2556" max="2556" width="8.85546875" style="97" bestFit="1" customWidth="1"/>
    <col min="2557" max="2557" width="8" style="97" bestFit="1" customWidth="1"/>
    <col min="2558" max="2559" width="5.85546875" style="97" customWidth="1"/>
    <col min="2560" max="2561" width="7.28515625" style="97" customWidth="1"/>
    <col min="2562" max="2562" width="7.42578125" style="97" customWidth="1"/>
    <col min="2563" max="2563" width="6.28515625" style="97" bestFit="1" customWidth="1"/>
    <col min="2564" max="2564" width="7.140625" style="97" bestFit="1" customWidth="1"/>
    <col min="2565" max="2566" width="5.5703125" style="97" bestFit="1" customWidth="1"/>
    <col min="2567" max="2568" width="6.28515625" style="97" customWidth="1"/>
    <col min="2569" max="2569" width="7.7109375" style="97" customWidth="1"/>
    <col min="2570" max="2801" width="9.140625" style="97"/>
    <col min="2802" max="2802" width="4.7109375" style="97" customWidth="1"/>
    <col min="2803" max="2803" width="16.28515625" style="97" customWidth="1"/>
    <col min="2804" max="2804" width="9.7109375" style="97" customWidth="1"/>
    <col min="2805" max="2806" width="5.5703125" style="97" bestFit="1" customWidth="1"/>
    <col min="2807" max="2807" width="6.5703125" style="97" bestFit="1" customWidth="1"/>
    <col min="2808" max="2808" width="6.85546875" style="97" bestFit="1" customWidth="1"/>
    <col min="2809" max="2809" width="7.140625" style="97" bestFit="1" customWidth="1"/>
    <col min="2810" max="2810" width="7" style="97" bestFit="1" customWidth="1"/>
    <col min="2811" max="2811" width="9" style="97" bestFit="1" customWidth="1"/>
    <col min="2812" max="2812" width="8.85546875" style="97" bestFit="1" customWidth="1"/>
    <col min="2813" max="2813" width="8" style="97" bestFit="1" customWidth="1"/>
    <col min="2814" max="2815" width="5.85546875" style="97" customWidth="1"/>
    <col min="2816" max="2817" width="7.28515625" style="97" customWidth="1"/>
    <col min="2818" max="2818" width="7.42578125" style="97" customWidth="1"/>
    <col min="2819" max="2819" width="6.28515625" style="97" bestFit="1" customWidth="1"/>
    <col min="2820" max="2820" width="7.140625" style="97" bestFit="1" customWidth="1"/>
    <col min="2821" max="2822" width="5.5703125" style="97" bestFit="1" customWidth="1"/>
    <col min="2823" max="2824" width="6.28515625" style="97" customWidth="1"/>
    <col min="2825" max="2825" width="7.7109375" style="97" customWidth="1"/>
    <col min="2826" max="3057" width="9.140625" style="97"/>
    <col min="3058" max="3058" width="4.7109375" style="97" customWidth="1"/>
    <col min="3059" max="3059" width="16.28515625" style="97" customWidth="1"/>
    <col min="3060" max="3060" width="9.7109375" style="97" customWidth="1"/>
    <col min="3061" max="3062" width="5.5703125" style="97" bestFit="1" customWidth="1"/>
    <col min="3063" max="3063" width="6.5703125" style="97" bestFit="1" customWidth="1"/>
    <col min="3064" max="3064" width="6.85546875" style="97" bestFit="1" customWidth="1"/>
    <col min="3065" max="3065" width="7.140625" style="97" bestFit="1" customWidth="1"/>
    <col min="3066" max="3066" width="7" style="97" bestFit="1" customWidth="1"/>
    <col min="3067" max="3067" width="9" style="97" bestFit="1" customWidth="1"/>
    <col min="3068" max="3068" width="8.85546875" style="97" bestFit="1" customWidth="1"/>
    <col min="3069" max="3069" width="8" style="97" bestFit="1" customWidth="1"/>
    <col min="3070" max="3071" width="5.85546875" style="97" customWidth="1"/>
    <col min="3072" max="3073" width="7.28515625" style="97" customWidth="1"/>
    <col min="3074" max="3074" width="7.42578125" style="97" customWidth="1"/>
    <col min="3075" max="3075" width="6.28515625" style="97" bestFit="1" customWidth="1"/>
    <col min="3076" max="3076" width="7.140625" style="97" bestFit="1" customWidth="1"/>
    <col min="3077" max="3078" width="5.5703125" style="97" bestFit="1" customWidth="1"/>
    <col min="3079" max="3080" width="6.28515625" style="97" customWidth="1"/>
    <col min="3081" max="3081" width="7.7109375" style="97" customWidth="1"/>
    <col min="3082" max="3313" width="9.140625" style="97"/>
    <col min="3314" max="3314" width="4.7109375" style="97" customWidth="1"/>
    <col min="3315" max="3315" width="16.28515625" style="97" customWidth="1"/>
    <col min="3316" max="3316" width="9.7109375" style="97" customWidth="1"/>
    <col min="3317" max="3318" width="5.5703125" style="97" bestFit="1" customWidth="1"/>
    <col min="3319" max="3319" width="6.5703125" style="97" bestFit="1" customWidth="1"/>
    <col min="3320" max="3320" width="6.85546875" style="97" bestFit="1" customWidth="1"/>
    <col min="3321" max="3321" width="7.140625" style="97" bestFit="1" customWidth="1"/>
    <col min="3322" max="3322" width="7" style="97" bestFit="1" customWidth="1"/>
    <col min="3323" max="3323" width="9" style="97" bestFit="1" customWidth="1"/>
    <col min="3324" max="3324" width="8.85546875" style="97" bestFit="1" customWidth="1"/>
    <col min="3325" max="3325" width="8" style="97" bestFit="1" customWidth="1"/>
    <col min="3326" max="3327" width="5.85546875" style="97" customWidth="1"/>
    <col min="3328" max="3329" width="7.28515625" style="97" customWidth="1"/>
    <col min="3330" max="3330" width="7.42578125" style="97" customWidth="1"/>
    <col min="3331" max="3331" width="6.28515625" style="97" bestFit="1" customWidth="1"/>
    <col min="3332" max="3332" width="7.140625" style="97" bestFit="1" customWidth="1"/>
    <col min="3333" max="3334" width="5.5703125" style="97" bestFit="1" customWidth="1"/>
    <col min="3335" max="3336" width="6.28515625" style="97" customWidth="1"/>
    <col min="3337" max="3337" width="7.7109375" style="97" customWidth="1"/>
    <col min="3338" max="3569" width="9.140625" style="97"/>
    <col min="3570" max="3570" width="4.7109375" style="97" customWidth="1"/>
    <col min="3571" max="3571" width="16.28515625" style="97" customWidth="1"/>
    <col min="3572" max="3572" width="9.7109375" style="97" customWidth="1"/>
    <col min="3573" max="3574" width="5.5703125" style="97" bestFit="1" customWidth="1"/>
    <col min="3575" max="3575" width="6.5703125" style="97" bestFit="1" customWidth="1"/>
    <col min="3576" max="3576" width="6.85546875" style="97" bestFit="1" customWidth="1"/>
    <col min="3577" max="3577" width="7.140625" style="97" bestFit="1" customWidth="1"/>
    <col min="3578" max="3578" width="7" style="97" bestFit="1" customWidth="1"/>
    <col min="3579" max="3579" width="9" style="97" bestFit="1" customWidth="1"/>
    <col min="3580" max="3580" width="8.85546875" style="97" bestFit="1" customWidth="1"/>
    <col min="3581" max="3581" width="8" style="97" bestFit="1" customWidth="1"/>
    <col min="3582" max="3583" width="5.85546875" style="97" customWidth="1"/>
    <col min="3584" max="3585" width="7.28515625" style="97" customWidth="1"/>
    <col min="3586" max="3586" width="7.42578125" style="97" customWidth="1"/>
    <col min="3587" max="3587" width="6.28515625" style="97" bestFit="1" customWidth="1"/>
    <col min="3588" max="3588" width="7.140625" style="97" bestFit="1" customWidth="1"/>
    <col min="3589" max="3590" width="5.5703125" style="97" bestFit="1" customWidth="1"/>
    <col min="3591" max="3592" width="6.28515625" style="97" customWidth="1"/>
    <col min="3593" max="3593" width="7.7109375" style="97" customWidth="1"/>
    <col min="3594" max="3825" width="9.140625" style="97"/>
    <col min="3826" max="3826" width="4.7109375" style="97" customWidth="1"/>
    <col min="3827" max="3827" width="16.28515625" style="97" customWidth="1"/>
    <col min="3828" max="3828" width="9.7109375" style="97" customWidth="1"/>
    <col min="3829" max="3830" width="5.5703125" style="97" bestFit="1" customWidth="1"/>
    <col min="3831" max="3831" width="6.5703125" style="97" bestFit="1" customWidth="1"/>
    <col min="3832" max="3832" width="6.85546875" style="97" bestFit="1" customWidth="1"/>
    <col min="3833" max="3833" width="7.140625" style="97" bestFit="1" customWidth="1"/>
    <col min="3834" max="3834" width="7" style="97" bestFit="1" customWidth="1"/>
    <col min="3835" max="3835" width="9" style="97" bestFit="1" customWidth="1"/>
    <col min="3836" max="3836" width="8.85546875" style="97" bestFit="1" customWidth="1"/>
    <col min="3837" max="3837" width="8" style="97" bestFit="1" customWidth="1"/>
    <col min="3838" max="3839" width="5.85546875" style="97" customWidth="1"/>
    <col min="3840" max="3841" width="7.28515625" style="97" customWidth="1"/>
    <col min="3842" max="3842" width="7.42578125" style="97" customWidth="1"/>
    <col min="3843" max="3843" width="6.28515625" style="97" bestFit="1" customWidth="1"/>
    <col min="3844" max="3844" width="7.140625" style="97" bestFit="1" customWidth="1"/>
    <col min="3845" max="3846" width="5.5703125" style="97" bestFit="1" customWidth="1"/>
    <col min="3847" max="3848" width="6.28515625" style="97" customWidth="1"/>
    <col min="3849" max="3849" width="7.7109375" style="97" customWidth="1"/>
    <col min="3850" max="4081" width="9.140625" style="97"/>
    <col min="4082" max="4082" width="4.7109375" style="97" customWidth="1"/>
    <col min="4083" max="4083" width="16.28515625" style="97" customWidth="1"/>
    <col min="4084" max="4084" width="9.7109375" style="97" customWidth="1"/>
    <col min="4085" max="4086" width="5.5703125" style="97" bestFit="1" customWidth="1"/>
    <col min="4087" max="4087" width="6.5703125" style="97" bestFit="1" customWidth="1"/>
    <col min="4088" max="4088" width="6.85546875" style="97" bestFit="1" customWidth="1"/>
    <col min="4089" max="4089" width="7.140625" style="97" bestFit="1" customWidth="1"/>
    <col min="4090" max="4090" width="7" style="97" bestFit="1" customWidth="1"/>
    <col min="4091" max="4091" width="9" style="97" bestFit="1" customWidth="1"/>
    <col min="4092" max="4092" width="8.85546875" style="97" bestFit="1" customWidth="1"/>
    <col min="4093" max="4093" width="8" style="97" bestFit="1" customWidth="1"/>
    <col min="4094" max="4095" width="5.85546875" style="97" customWidth="1"/>
    <col min="4096" max="4097" width="7.28515625" style="97" customWidth="1"/>
    <col min="4098" max="4098" width="7.42578125" style="97" customWidth="1"/>
    <col min="4099" max="4099" width="6.28515625" style="97" bestFit="1" customWidth="1"/>
    <col min="4100" max="4100" width="7.140625" style="97" bestFit="1" customWidth="1"/>
    <col min="4101" max="4102" width="5.5703125" style="97" bestFit="1" customWidth="1"/>
    <col min="4103" max="4104" width="6.28515625" style="97" customWidth="1"/>
    <col min="4105" max="4105" width="7.7109375" style="97" customWidth="1"/>
    <col min="4106" max="4337" width="9.140625" style="97"/>
    <col min="4338" max="4338" width="4.7109375" style="97" customWidth="1"/>
    <col min="4339" max="4339" width="16.28515625" style="97" customWidth="1"/>
    <col min="4340" max="4340" width="9.7109375" style="97" customWidth="1"/>
    <col min="4341" max="4342" width="5.5703125" style="97" bestFit="1" customWidth="1"/>
    <col min="4343" max="4343" width="6.5703125" style="97" bestFit="1" customWidth="1"/>
    <col min="4344" max="4344" width="6.85546875" style="97" bestFit="1" customWidth="1"/>
    <col min="4345" max="4345" width="7.140625" style="97" bestFit="1" customWidth="1"/>
    <col min="4346" max="4346" width="7" style="97" bestFit="1" customWidth="1"/>
    <col min="4347" max="4347" width="9" style="97" bestFit="1" customWidth="1"/>
    <col min="4348" max="4348" width="8.85546875" style="97" bestFit="1" customWidth="1"/>
    <col min="4349" max="4349" width="8" style="97" bestFit="1" customWidth="1"/>
    <col min="4350" max="4351" width="5.85546875" style="97" customWidth="1"/>
    <col min="4352" max="4353" width="7.28515625" style="97" customWidth="1"/>
    <col min="4354" max="4354" width="7.42578125" style="97" customWidth="1"/>
    <col min="4355" max="4355" width="6.28515625" style="97" bestFit="1" customWidth="1"/>
    <col min="4356" max="4356" width="7.140625" style="97" bestFit="1" customWidth="1"/>
    <col min="4357" max="4358" width="5.5703125" style="97" bestFit="1" customWidth="1"/>
    <col min="4359" max="4360" width="6.28515625" style="97" customWidth="1"/>
    <col min="4361" max="4361" width="7.7109375" style="97" customWidth="1"/>
    <col min="4362" max="4593" width="9.140625" style="97"/>
    <col min="4594" max="4594" width="4.7109375" style="97" customWidth="1"/>
    <col min="4595" max="4595" width="16.28515625" style="97" customWidth="1"/>
    <col min="4596" max="4596" width="9.7109375" style="97" customWidth="1"/>
    <col min="4597" max="4598" width="5.5703125" style="97" bestFit="1" customWidth="1"/>
    <col min="4599" max="4599" width="6.5703125" style="97" bestFit="1" customWidth="1"/>
    <col min="4600" max="4600" width="6.85546875" style="97" bestFit="1" customWidth="1"/>
    <col min="4601" max="4601" width="7.140625" style="97" bestFit="1" customWidth="1"/>
    <col min="4602" max="4602" width="7" style="97" bestFit="1" customWidth="1"/>
    <col min="4603" max="4603" width="9" style="97" bestFit="1" customWidth="1"/>
    <col min="4604" max="4604" width="8.85546875" style="97" bestFit="1" customWidth="1"/>
    <col min="4605" max="4605" width="8" style="97" bestFit="1" customWidth="1"/>
    <col min="4606" max="4607" width="5.85546875" style="97" customWidth="1"/>
    <col min="4608" max="4609" width="7.28515625" style="97" customWidth="1"/>
    <col min="4610" max="4610" width="7.42578125" style="97" customWidth="1"/>
    <col min="4611" max="4611" width="6.28515625" style="97" bestFit="1" customWidth="1"/>
    <col min="4612" max="4612" width="7.140625" style="97" bestFit="1" customWidth="1"/>
    <col min="4613" max="4614" width="5.5703125" style="97" bestFit="1" customWidth="1"/>
    <col min="4615" max="4616" width="6.28515625" style="97" customWidth="1"/>
    <col min="4617" max="4617" width="7.7109375" style="97" customWidth="1"/>
    <col min="4618" max="4849" width="9.140625" style="97"/>
    <col min="4850" max="4850" width="4.7109375" style="97" customWidth="1"/>
    <col min="4851" max="4851" width="16.28515625" style="97" customWidth="1"/>
    <col min="4852" max="4852" width="9.7109375" style="97" customWidth="1"/>
    <col min="4853" max="4854" width="5.5703125" style="97" bestFit="1" customWidth="1"/>
    <col min="4855" max="4855" width="6.5703125" style="97" bestFit="1" customWidth="1"/>
    <col min="4856" max="4856" width="6.85546875" style="97" bestFit="1" customWidth="1"/>
    <col min="4857" max="4857" width="7.140625" style="97" bestFit="1" customWidth="1"/>
    <col min="4858" max="4858" width="7" style="97" bestFit="1" customWidth="1"/>
    <col min="4859" max="4859" width="9" style="97" bestFit="1" customWidth="1"/>
    <col min="4860" max="4860" width="8.85546875" style="97" bestFit="1" customWidth="1"/>
    <col min="4861" max="4861" width="8" style="97" bestFit="1" customWidth="1"/>
    <col min="4862" max="4863" width="5.85546875" style="97" customWidth="1"/>
    <col min="4864" max="4865" width="7.28515625" style="97" customWidth="1"/>
    <col min="4866" max="4866" width="7.42578125" style="97" customWidth="1"/>
    <col min="4867" max="4867" width="6.28515625" style="97" bestFit="1" customWidth="1"/>
    <col min="4868" max="4868" width="7.140625" style="97" bestFit="1" customWidth="1"/>
    <col min="4869" max="4870" width="5.5703125" style="97" bestFit="1" customWidth="1"/>
    <col min="4871" max="4872" width="6.28515625" style="97" customWidth="1"/>
    <col min="4873" max="4873" width="7.7109375" style="97" customWidth="1"/>
    <col min="4874" max="5105" width="9.140625" style="97"/>
    <col min="5106" max="5106" width="4.7109375" style="97" customWidth="1"/>
    <col min="5107" max="5107" width="16.28515625" style="97" customWidth="1"/>
    <col min="5108" max="5108" width="9.7109375" style="97" customWidth="1"/>
    <col min="5109" max="5110" width="5.5703125" style="97" bestFit="1" customWidth="1"/>
    <col min="5111" max="5111" width="6.5703125" style="97" bestFit="1" customWidth="1"/>
    <col min="5112" max="5112" width="6.85546875" style="97" bestFit="1" customWidth="1"/>
    <col min="5113" max="5113" width="7.140625" style="97" bestFit="1" customWidth="1"/>
    <col min="5114" max="5114" width="7" style="97" bestFit="1" customWidth="1"/>
    <col min="5115" max="5115" width="9" style="97" bestFit="1" customWidth="1"/>
    <col min="5116" max="5116" width="8.85546875" style="97" bestFit="1" customWidth="1"/>
    <col min="5117" max="5117" width="8" style="97" bestFit="1" customWidth="1"/>
    <col min="5118" max="5119" width="5.85546875" style="97" customWidth="1"/>
    <col min="5120" max="5121" width="7.28515625" style="97" customWidth="1"/>
    <col min="5122" max="5122" width="7.42578125" style="97" customWidth="1"/>
    <col min="5123" max="5123" width="6.28515625" style="97" bestFit="1" customWidth="1"/>
    <col min="5124" max="5124" width="7.140625" style="97" bestFit="1" customWidth="1"/>
    <col min="5125" max="5126" width="5.5703125" style="97" bestFit="1" customWidth="1"/>
    <col min="5127" max="5128" width="6.28515625" style="97" customWidth="1"/>
    <col min="5129" max="5129" width="7.7109375" style="97" customWidth="1"/>
    <col min="5130" max="5361" width="9.140625" style="97"/>
    <col min="5362" max="5362" width="4.7109375" style="97" customWidth="1"/>
    <col min="5363" max="5363" width="16.28515625" style="97" customWidth="1"/>
    <col min="5364" max="5364" width="9.7109375" style="97" customWidth="1"/>
    <col min="5365" max="5366" width="5.5703125" style="97" bestFit="1" customWidth="1"/>
    <col min="5367" max="5367" width="6.5703125" style="97" bestFit="1" customWidth="1"/>
    <col min="5368" max="5368" width="6.85546875" style="97" bestFit="1" customWidth="1"/>
    <col min="5369" max="5369" width="7.140625" style="97" bestFit="1" customWidth="1"/>
    <col min="5370" max="5370" width="7" style="97" bestFit="1" customWidth="1"/>
    <col min="5371" max="5371" width="9" style="97" bestFit="1" customWidth="1"/>
    <col min="5372" max="5372" width="8.85546875" style="97" bestFit="1" customWidth="1"/>
    <col min="5373" max="5373" width="8" style="97" bestFit="1" customWidth="1"/>
    <col min="5374" max="5375" width="5.85546875" style="97" customWidth="1"/>
    <col min="5376" max="5377" width="7.28515625" style="97" customWidth="1"/>
    <col min="5378" max="5378" width="7.42578125" style="97" customWidth="1"/>
    <col min="5379" max="5379" width="6.28515625" style="97" bestFit="1" customWidth="1"/>
    <col min="5380" max="5380" width="7.140625" style="97" bestFit="1" customWidth="1"/>
    <col min="5381" max="5382" width="5.5703125" style="97" bestFit="1" customWidth="1"/>
    <col min="5383" max="5384" width="6.28515625" style="97" customWidth="1"/>
    <col min="5385" max="5385" width="7.7109375" style="97" customWidth="1"/>
    <col min="5386" max="5617" width="9.140625" style="97"/>
    <col min="5618" max="5618" width="4.7109375" style="97" customWidth="1"/>
    <col min="5619" max="5619" width="16.28515625" style="97" customWidth="1"/>
    <col min="5620" max="5620" width="9.7109375" style="97" customWidth="1"/>
    <col min="5621" max="5622" width="5.5703125" style="97" bestFit="1" customWidth="1"/>
    <col min="5623" max="5623" width="6.5703125" style="97" bestFit="1" customWidth="1"/>
    <col min="5624" max="5624" width="6.85546875" style="97" bestFit="1" customWidth="1"/>
    <col min="5625" max="5625" width="7.140625" style="97" bestFit="1" customWidth="1"/>
    <col min="5626" max="5626" width="7" style="97" bestFit="1" customWidth="1"/>
    <col min="5627" max="5627" width="9" style="97" bestFit="1" customWidth="1"/>
    <col min="5628" max="5628" width="8.85546875" style="97" bestFit="1" customWidth="1"/>
    <col min="5629" max="5629" width="8" style="97" bestFit="1" customWidth="1"/>
    <col min="5630" max="5631" width="5.85546875" style="97" customWidth="1"/>
    <col min="5632" max="5633" width="7.28515625" style="97" customWidth="1"/>
    <col min="5634" max="5634" width="7.42578125" style="97" customWidth="1"/>
    <col min="5635" max="5635" width="6.28515625" style="97" bestFit="1" customWidth="1"/>
    <col min="5636" max="5636" width="7.140625" style="97" bestFit="1" customWidth="1"/>
    <col min="5637" max="5638" width="5.5703125" style="97" bestFit="1" customWidth="1"/>
    <col min="5639" max="5640" width="6.28515625" style="97" customWidth="1"/>
    <col min="5641" max="5641" width="7.7109375" style="97" customWidth="1"/>
    <col min="5642" max="5873" width="9.140625" style="97"/>
    <col min="5874" max="5874" width="4.7109375" style="97" customWidth="1"/>
    <col min="5875" max="5875" width="16.28515625" style="97" customWidth="1"/>
    <col min="5876" max="5876" width="9.7109375" style="97" customWidth="1"/>
    <col min="5877" max="5878" width="5.5703125" style="97" bestFit="1" customWidth="1"/>
    <col min="5879" max="5879" width="6.5703125" style="97" bestFit="1" customWidth="1"/>
    <col min="5880" max="5880" width="6.85546875" style="97" bestFit="1" customWidth="1"/>
    <col min="5881" max="5881" width="7.140625" style="97" bestFit="1" customWidth="1"/>
    <col min="5882" max="5882" width="7" style="97" bestFit="1" customWidth="1"/>
    <col min="5883" max="5883" width="9" style="97" bestFit="1" customWidth="1"/>
    <col min="5884" max="5884" width="8.85546875" style="97" bestFit="1" customWidth="1"/>
    <col min="5885" max="5885" width="8" style="97" bestFit="1" customWidth="1"/>
    <col min="5886" max="5887" width="5.85546875" style="97" customWidth="1"/>
    <col min="5888" max="5889" width="7.28515625" style="97" customWidth="1"/>
    <col min="5890" max="5890" width="7.42578125" style="97" customWidth="1"/>
    <col min="5891" max="5891" width="6.28515625" style="97" bestFit="1" customWidth="1"/>
    <col min="5892" max="5892" width="7.140625" style="97" bestFit="1" customWidth="1"/>
    <col min="5893" max="5894" width="5.5703125" style="97" bestFit="1" customWidth="1"/>
    <col min="5895" max="5896" width="6.28515625" style="97" customWidth="1"/>
    <col min="5897" max="5897" width="7.7109375" style="97" customWidth="1"/>
    <col min="5898" max="6129" width="9.140625" style="97"/>
    <col min="6130" max="6130" width="4.7109375" style="97" customWidth="1"/>
    <col min="6131" max="6131" width="16.28515625" style="97" customWidth="1"/>
    <col min="6132" max="6132" width="9.7109375" style="97" customWidth="1"/>
    <col min="6133" max="6134" width="5.5703125" style="97" bestFit="1" customWidth="1"/>
    <col min="6135" max="6135" width="6.5703125" style="97" bestFit="1" customWidth="1"/>
    <col min="6136" max="6136" width="6.85546875" style="97" bestFit="1" customWidth="1"/>
    <col min="6137" max="6137" width="7.140625" style="97" bestFit="1" customWidth="1"/>
    <col min="6138" max="6138" width="7" style="97" bestFit="1" customWidth="1"/>
    <col min="6139" max="6139" width="9" style="97" bestFit="1" customWidth="1"/>
    <col min="6140" max="6140" width="8.85546875" style="97" bestFit="1" customWidth="1"/>
    <col min="6141" max="6141" width="8" style="97" bestFit="1" customWidth="1"/>
    <col min="6142" max="6143" width="5.85546875" style="97" customWidth="1"/>
    <col min="6144" max="6145" width="7.28515625" style="97" customWidth="1"/>
    <col min="6146" max="6146" width="7.42578125" style="97" customWidth="1"/>
    <col min="6147" max="6147" width="6.28515625" style="97" bestFit="1" customWidth="1"/>
    <col min="6148" max="6148" width="7.140625" style="97" bestFit="1" customWidth="1"/>
    <col min="6149" max="6150" width="5.5703125" style="97" bestFit="1" customWidth="1"/>
    <col min="6151" max="6152" width="6.28515625" style="97" customWidth="1"/>
    <col min="6153" max="6153" width="7.7109375" style="97" customWidth="1"/>
    <col min="6154" max="6385" width="9.140625" style="97"/>
    <col min="6386" max="6386" width="4.7109375" style="97" customWidth="1"/>
    <col min="6387" max="6387" width="16.28515625" style="97" customWidth="1"/>
    <col min="6388" max="6388" width="9.7109375" style="97" customWidth="1"/>
    <col min="6389" max="6390" width="5.5703125" style="97" bestFit="1" customWidth="1"/>
    <col min="6391" max="6391" width="6.5703125" style="97" bestFit="1" customWidth="1"/>
    <col min="6392" max="6392" width="6.85546875" style="97" bestFit="1" customWidth="1"/>
    <col min="6393" max="6393" width="7.140625" style="97" bestFit="1" customWidth="1"/>
    <col min="6394" max="6394" width="7" style="97" bestFit="1" customWidth="1"/>
    <col min="6395" max="6395" width="9" style="97" bestFit="1" customWidth="1"/>
    <col min="6396" max="6396" width="8.85546875" style="97" bestFit="1" customWidth="1"/>
    <col min="6397" max="6397" width="8" style="97" bestFit="1" customWidth="1"/>
    <col min="6398" max="6399" width="5.85546875" style="97" customWidth="1"/>
    <col min="6400" max="6401" width="7.28515625" style="97" customWidth="1"/>
    <col min="6402" max="6402" width="7.42578125" style="97" customWidth="1"/>
    <col min="6403" max="6403" width="6.28515625" style="97" bestFit="1" customWidth="1"/>
    <col min="6404" max="6404" width="7.140625" style="97" bestFit="1" customWidth="1"/>
    <col min="6405" max="6406" width="5.5703125" style="97" bestFit="1" customWidth="1"/>
    <col min="6407" max="6408" width="6.28515625" style="97" customWidth="1"/>
    <col min="6409" max="6409" width="7.7109375" style="97" customWidth="1"/>
    <col min="6410" max="6641" width="9.140625" style="97"/>
    <col min="6642" max="6642" width="4.7109375" style="97" customWidth="1"/>
    <col min="6643" max="6643" width="16.28515625" style="97" customWidth="1"/>
    <col min="6644" max="6644" width="9.7109375" style="97" customWidth="1"/>
    <col min="6645" max="6646" width="5.5703125" style="97" bestFit="1" customWidth="1"/>
    <col min="6647" max="6647" width="6.5703125" style="97" bestFit="1" customWidth="1"/>
    <col min="6648" max="6648" width="6.85546875" style="97" bestFit="1" customWidth="1"/>
    <col min="6649" max="6649" width="7.140625" style="97" bestFit="1" customWidth="1"/>
    <col min="6650" max="6650" width="7" style="97" bestFit="1" customWidth="1"/>
    <col min="6651" max="6651" width="9" style="97" bestFit="1" customWidth="1"/>
    <col min="6652" max="6652" width="8.85546875" style="97" bestFit="1" customWidth="1"/>
    <col min="6653" max="6653" width="8" style="97" bestFit="1" customWidth="1"/>
    <col min="6654" max="6655" width="5.85546875" style="97" customWidth="1"/>
    <col min="6656" max="6657" width="7.28515625" style="97" customWidth="1"/>
    <col min="6658" max="6658" width="7.42578125" style="97" customWidth="1"/>
    <col min="6659" max="6659" width="6.28515625" style="97" bestFit="1" customWidth="1"/>
    <col min="6660" max="6660" width="7.140625" style="97" bestFit="1" customWidth="1"/>
    <col min="6661" max="6662" width="5.5703125" style="97" bestFit="1" customWidth="1"/>
    <col min="6663" max="6664" width="6.28515625" style="97" customWidth="1"/>
    <col min="6665" max="6665" width="7.7109375" style="97" customWidth="1"/>
    <col min="6666" max="6897" width="9.140625" style="97"/>
    <col min="6898" max="6898" width="4.7109375" style="97" customWidth="1"/>
    <col min="6899" max="6899" width="16.28515625" style="97" customWidth="1"/>
    <col min="6900" max="6900" width="9.7109375" style="97" customWidth="1"/>
    <col min="6901" max="6902" width="5.5703125" style="97" bestFit="1" customWidth="1"/>
    <col min="6903" max="6903" width="6.5703125" style="97" bestFit="1" customWidth="1"/>
    <col min="6904" max="6904" width="6.85546875" style="97" bestFit="1" customWidth="1"/>
    <col min="6905" max="6905" width="7.140625" style="97" bestFit="1" customWidth="1"/>
    <col min="6906" max="6906" width="7" style="97" bestFit="1" customWidth="1"/>
    <col min="6907" max="6907" width="9" style="97" bestFit="1" customWidth="1"/>
    <col min="6908" max="6908" width="8.85546875" style="97" bestFit="1" customWidth="1"/>
    <col min="6909" max="6909" width="8" style="97" bestFit="1" customWidth="1"/>
    <col min="6910" max="6911" width="5.85546875" style="97" customWidth="1"/>
    <col min="6912" max="6913" width="7.28515625" style="97" customWidth="1"/>
    <col min="6914" max="6914" width="7.42578125" style="97" customWidth="1"/>
    <col min="6915" max="6915" width="6.28515625" style="97" bestFit="1" customWidth="1"/>
    <col min="6916" max="6916" width="7.140625" style="97" bestFit="1" customWidth="1"/>
    <col min="6917" max="6918" width="5.5703125" style="97" bestFit="1" customWidth="1"/>
    <col min="6919" max="6920" width="6.28515625" style="97" customWidth="1"/>
    <col min="6921" max="6921" width="7.7109375" style="97" customWidth="1"/>
    <col min="6922" max="7153" width="9.140625" style="97"/>
    <col min="7154" max="7154" width="4.7109375" style="97" customWidth="1"/>
    <col min="7155" max="7155" width="16.28515625" style="97" customWidth="1"/>
    <col min="7156" max="7156" width="9.7109375" style="97" customWidth="1"/>
    <col min="7157" max="7158" width="5.5703125" style="97" bestFit="1" customWidth="1"/>
    <col min="7159" max="7159" width="6.5703125" style="97" bestFit="1" customWidth="1"/>
    <col min="7160" max="7160" width="6.85546875" style="97" bestFit="1" customWidth="1"/>
    <col min="7161" max="7161" width="7.140625" style="97" bestFit="1" customWidth="1"/>
    <col min="7162" max="7162" width="7" style="97" bestFit="1" customWidth="1"/>
    <col min="7163" max="7163" width="9" style="97" bestFit="1" customWidth="1"/>
    <col min="7164" max="7164" width="8.85546875" style="97" bestFit="1" customWidth="1"/>
    <col min="7165" max="7165" width="8" style="97" bestFit="1" customWidth="1"/>
    <col min="7166" max="7167" width="5.85546875" style="97" customWidth="1"/>
    <col min="7168" max="7169" width="7.28515625" style="97" customWidth="1"/>
    <col min="7170" max="7170" width="7.42578125" style="97" customWidth="1"/>
    <col min="7171" max="7171" width="6.28515625" style="97" bestFit="1" customWidth="1"/>
    <col min="7172" max="7172" width="7.140625" style="97" bestFit="1" customWidth="1"/>
    <col min="7173" max="7174" width="5.5703125" style="97" bestFit="1" customWidth="1"/>
    <col min="7175" max="7176" width="6.28515625" style="97" customWidth="1"/>
    <col min="7177" max="7177" width="7.7109375" style="97" customWidth="1"/>
    <col min="7178" max="7409" width="9.140625" style="97"/>
    <col min="7410" max="7410" width="4.7109375" style="97" customWidth="1"/>
    <col min="7411" max="7411" width="16.28515625" style="97" customWidth="1"/>
    <col min="7412" max="7412" width="9.7109375" style="97" customWidth="1"/>
    <col min="7413" max="7414" width="5.5703125" style="97" bestFit="1" customWidth="1"/>
    <col min="7415" max="7415" width="6.5703125" style="97" bestFit="1" customWidth="1"/>
    <col min="7416" max="7416" width="6.85546875" style="97" bestFit="1" customWidth="1"/>
    <col min="7417" max="7417" width="7.140625" style="97" bestFit="1" customWidth="1"/>
    <col min="7418" max="7418" width="7" style="97" bestFit="1" customWidth="1"/>
    <col min="7419" max="7419" width="9" style="97" bestFit="1" customWidth="1"/>
    <col min="7420" max="7420" width="8.85546875" style="97" bestFit="1" customWidth="1"/>
    <col min="7421" max="7421" width="8" style="97" bestFit="1" customWidth="1"/>
    <col min="7422" max="7423" width="5.85546875" style="97" customWidth="1"/>
    <col min="7424" max="7425" width="7.28515625" style="97" customWidth="1"/>
    <col min="7426" max="7426" width="7.42578125" style="97" customWidth="1"/>
    <col min="7427" max="7427" width="6.28515625" style="97" bestFit="1" customWidth="1"/>
    <col min="7428" max="7428" width="7.140625" style="97" bestFit="1" customWidth="1"/>
    <col min="7429" max="7430" width="5.5703125" style="97" bestFit="1" customWidth="1"/>
    <col min="7431" max="7432" width="6.28515625" style="97" customWidth="1"/>
    <col min="7433" max="7433" width="7.7109375" style="97" customWidth="1"/>
    <col min="7434" max="7665" width="9.140625" style="97"/>
    <col min="7666" max="7666" width="4.7109375" style="97" customWidth="1"/>
    <col min="7667" max="7667" width="16.28515625" style="97" customWidth="1"/>
    <col min="7668" max="7668" width="9.7109375" style="97" customWidth="1"/>
    <col min="7669" max="7670" width="5.5703125" style="97" bestFit="1" customWidth="1"/>
    <col min="7671" max="7671" width="6.5703125" style="97" bestFit="1" customWidth="1"/>
    <col min="7672" max="7672" width="6.85546875" style="97" bestFit="1" customWidth="1"/>
    <col min="7673" max="7673" width="7.140625" style="97" bestFit="1" customWidth="1"/>
    <col min="7674" max="7674" width="7" style="97" bestFit="1" customWidth="1"/>
    <col min="7675" max="7675" width="9" style="97" bestFit="1" customWidth="1"/>
    <col min="7676" max="7676" width="8.85546875" style="97" bestFit="1" customWidth="1"/>
    <col min="7677" max="7677" width="8" style="97" bestFit="1" customWidth="1"/>
    <col min="7678" max="7679" width="5.85546875" style="97" customWidth="1"/>
    <col min="7680" max="7681" width="7.28515625" style="97" customWidth="1"/>
    <col min="7682" max="7682" width="7.42578125" style="97" customWidth="1"/>
    <col min="7683" max="7683" width="6.28515625" style="97" bestFit="1" customWidth="1"/>
    <col min="7684" max="7684" width="7.140625" style="97" bestFit="1" customWidth="1"/>
    <col min="7685" max="7686" width="5.5703125" style="97" bestFit="1" customWidth="1"/>
    <col min="7687" max="7688" width="6.28515625" style="97" customWidth="1"/>
    <col min="7689" max="7689" width="7.7109375" style="97" customWidth="1"/>
    <col min="7690" max="7921" width="9.140625" style="97"/>
    <col min="7922" max="7922" width="4.7109375" style="97" customWidth="1"/>
    <col min="7923" max="7923" width="16.28515625" style="97" customWidth="1"/>
    <col min="7924" max="7924" width="9.7109375" style="97" customWidth="1"/>
    <col min="7925" max="7926" width="5.5703125" style="97" bestFit="1" customWidth="1"/>
    <col min="7927" max="7927" width="6.5703125" style="97" bestFit="1" customWidth="1"/>
    <col min="7928" max="7928" width="6.85546875" style="97" bestFit="1" customWidth="1"/>
    <col min="7929" max="7929" width="7.140625" style="97" bestFit="1" customWidth="1"/>
    <col min="7930" max="7930" width="7" style="97" bestFit="1" customWidth="1"/>
    <col min="7931" max="7931" width="9" style="97" bestFit="1" customWidth="1"/>
    <col min="7932" max="7932" width="8.85546875" style="97" bestFit="1" customWidth="1"/>
    <col min="7933" max="7933" width="8" style="97" bestFit="1" customWidth="1"/>
    <col min="7934" max="7935" width="5.85546875" style="97" customWidth="1"/>
    <col min="7936" max="7937" width="7.28515625" style="97" customWidth="1"/>
    <col min="7938" max="7938" width="7.42578125" style="97" customWidth="1"/>
    <col min="7939" max="7939" width="6.28515625" style="97" bestFit="1" customWidth="1"/>
    <col min="7940" max="7940" width="7.140625" style="97" bestFit="1" customWidth="1"/>
    <col min="7941" max="7942" width="5.5703125" style="97" bestFit="1" customWidth="1"/>
    <col min="7943" max="7944" width="6.28515625" style="97" customWidth="1"/>
    <col min="7945" max="7945" width="7.7109375" style="97" customWidth="1"/>
    <col min="7946" max="8177" width="9.140625" style="97"/>
    <col min="8178" max="8178" width="4.7109375" style="97" customWidth="1"/>
    <col min="8179" max="8179" width="16.28515625" style="97" customWidth="1"/>
    <col min="8180" max="8180" width="9.7109375" style="97" customWidth="1"/>
    <col min="8181" max="8182" width="5.5703125" style="97" bestFit="1" customWidth="1"/>
    <col min="8183" max="8183" width="6.5703125" style="97" bestFit="1" customWidth="1"/>
    <col min="8184" max="8184" width="6.85546875" style="97" bestFit="1" customWidth="1"/>
    <col min="8185" max="8185" width="7.140625" style="97" bestFit="1" customWidth="1"/>
    <col min="8186" max="8186" width="7" style="97" bestFit="1" customWidth="1"/>
    <col min="8187" max="8187" width="9" style="97" bestFit="1" customWidth="1"/>
    <col min="8188" max="8188" width="8.85546875" style="97" bestFit="1" customWidth="1"/>
    <col min="8189" max="8189" width="8" style="97" bestFit="1" customWidth="1"/>
    <col min="8190" max="8191" width="5.85546875" style="97" customWidth="1"/>
    <col min="8192" max="8193" width="7.28515625" style="97" customWidth="1"/>
    <col min="8194" max="8194" width="7.42578125" style="97" customWidth="1"/>
    <col min="8195" max="8195" width="6.28515625" style="97" bestFit="1" customWidth="1"/>
    <col min="8196" max="8196" width="7.140625" style="97" bestFit="1" customWidth="1"/>
    <col min="8197" max="8198" width="5.5703125" style="97" bestFit="1" customWidth="1"/>
    <col min="8199" max="8200" width="6.28515625" style="97" customWidth="1"/>
    <col min="8201" max="8201" width="7.7109375" style="97" customWidth="1"/>
    <col min="8202" max="8433" width="9.140625" style="97"/>
    <col min="8434" max="8434" width="4.7109375" style="97" customWidth="1"/>
    <col min="8435" max="8435" width="16.28515625" style="97" customWidth="1"/>
    <col min="8436" max="8436" width="9.7109375" style="97" customWidth="1"/>
    <col min="8437" max="8438" width="5.5703125" style="97" bestFit="1" customWidth="1"/>
    <col min="8439" max="8439" width="6.5703125" style="97" bestFit="1" customWidth="1"/>
    <col min="8440" max="8440" width="6.85546875" style="97" bestFit="1" customWidth="1"/>
    <col min="8441" max="8441" width="7.140625" style="97" bestFit="1" customWidth="1"/>
    <col min="8442" max="8442" width="7" style="97" bestFit="1" customWidth="1"/>
    <col min="8443" max="8443" width="9" style="97" bestFit="1" customWidth="1"/>
    <col min="8444" max="8444" width="8.85546875" style="97" bestFit="1" customWidth="1"/>
    <col min="8445" max="8445" width="8" style="97" bestFit="1" customWidth="1"/>
    <col min="8446" max="8447" width="5.85546875" style="97" customWidth="1"/>
    <col min="8448" max="8449" width="7.28515625" style="97" customWidth="1"/>
    <col min="8450" max="8450" width="7.42578125" style="97" customWidth="1"/>
    <col min="8451" max="8451" width="6.28515625" style="97" bestFit="1" customWidth="1"/>
    <col min="8452" max="8452" width="7.140625" style="97" bestFit="1" customWidth="1"/>
    <col min="8453" max="8454" width="5.5703125" style="97" bestFit="1" customWidth="1"/>
    <col min="8455" max="8456" width="6.28515625" style="97" customWidth="1"/>
    <col min="8457" max="8457" width="7.7109375" style="97" customWidth="1"/>
    <col min="8458" max="8689" width="9.140625" style="97"/>
    <col min="8690" max="8690" width="4.7109375" style="97" customWidth="1"/>
    <col min="8691" max="8691" width="16.28515625" style="97" customWidth="1"/>
    <col min="8692" max="8692" width="9.7109375" style="97" customWidth="1"/>
    <col min="8693" max="8694" width="5.5703125" style="97" bestFit="1" customWidth="1"/>
    <col min="8695" max="8695" width="6.5703125" style="97" bestFit="1" customWidth="1"/>
    <col min="8696" max="8696" width="6.85546875" style="97" bestFit="1" customWidth="1"/>
    <col min="8697" max="8697" width="7.140625" style="97" bestFit="1" customWidth="1"/>
    <col min="8698" max="8698" width="7" style="97" bestFit="1" customWidth="1"/>
    <col min="8699" max="8699" width="9" style="97" bestFit="1" customWidth="1"/>
    <col min="8700" max="8700" width="8.85546875" style="97" bestFit="1" customWidth="1"/>
    <col min="8701" max="8701" width="8" style="97" bestFit="1" customWidth="1"/>
    <col min="8702" max="8703" width="5.85546875" style="97" customWidth="1"/>
    <col min="8704" max="8705" width="7.28515625" style="97" customWidth="1"/>
    <col min="8706" max="8706" width="7.42578125" style="97" customWidth="1"/>
    <col min="8707" max="8707" width="6.28515625" style="97" bestFit="1" customWidth="1"/>
    <col min="8708" max="8708" width="7.140625" style="97" bestFit="1" customWidth="1"/>
    <col min="8709" max="8710" width="5.5703125" style="97" bestFit="1" customWidth="1"/>
    <col min="8711" max="8712" width="6.28515625" style="97" customWidth="1"/>
    <col min="8713" max="8713" width="7.7109375" style="97" customWidth="1"/>
    <col min="8714" max="8945" width="9.140625" style="97"/>
    <col min="8946" max="8946" width="4.7109375" style="97" customWidth="1"/>
    <col min="8947" max="8947" width="16.28515625" style="97" customWidth="1"/>
    <col min="8948" max="8948" width="9.7109375" style="97" customWidth="1"/>
    <col min="8949" max="8950" width="5.5703125" style="97" bestFit="1" customWidth="1"/>
    <col min="8951" max="8951" width="6.5703125" style="97" bestFit="1" customWidth="1"/>
    <col min="8952" max="8952" width="6.85546875" style="97" bestFit="1" customWidth="1"/>
    <col min="8953" max="8953" width="7.140625" style="97" bestFit="1" customWidth="1"/>
    <col min="8954" max="8954" width="7" style="97" bestFit="1" customWidth="1"/>
    <col min="8955" max="8955" width="9" style="97" bestFit="1" customWidth="1"/>
    <col min="8956" max="8956" width="8.85546875" style="97" bestFit="1" customWidth="1"/>
    <col min="8957" max="8957" width="8" style="97" bestFit="1" customWidth="1"/>
    <col min="8958" max="8959" width="5.85546875" style="97" customWidth="1"/>
    <col min="8960" max="8961" width="7.28515625" style="97" customWidth="1"/>
    <col min="8962" max="8962" width="7.42578125" style="97" customWidth="1"/>
    <col min="8963" max="8963" width="6.28515625" style="97" bestFit="1" customWidth="1"/>
    <col min="8964" max="8964" width="7.140625" style="97" bestFit="1" customWidth="1"/>
    <col min="8965" max="8966" width="5.5703125" style="97" bestFit="1" customWidth="1"/>
    <col min="8967" max="8968" width="6.28515625" style="97" customWidth="1"/>
    <col min="8969" max="8969" width="7.7109375" style="97" customWidth="1"/>
    <col min="8970" max="9201" width="9.140625" style="97"/>
    <col min="9202" max="9202" width="4.7109375" style="97" customWidth="1"/>
    <col min="9203" max="9203" width="16.28515625" style="97" customWidth="1"/>
    <col min="9204" max="9204" width="9.7109375" style="97" customWidth="1"/>
    <col min="9205" max="9206" width="5.5703125" style="97" bestFit="1" customWidth="1"/>
    <col min="9207" max="9207" width="6.5703125" style="97" bestFit="1" customWidth="1"/>
    <col min="9208" max="9208" width="6.85546875" style="97" bestFit="1" customWidth="1"/>
    <col min="9209" max="9209" width="7.140625" style="97" bestFit="1" customWidth="1"/>
    <col min="9210" max="9210" width="7" style="97" bestFit="1" customWidth="1"/>
    <col min="9211" max="9211" width="9" style="97" bestFit="1" customWidth="1"/>
    <col min="9212" max="9212" width="8.85546875" style="97" bestFit="1" customWidth="1"/>
    <col min="9213" max="9213" width="8" style="97" bestFit="1" customWidth="1"/>
    <col min="9214" max="9215" width="5.85546875" style="97" customWidth="1"/>
    <col min="9216" max="9217" width="7.28515625" style="97" customWidth="1"/>
    <col min="9218" max="9218" width="7.42578125" style="97" customWidth="1"/>
    <col min="9219" max="9219" width="6.28515625" style="97" bestFit="1" customWidth="1"/>
    <col min="9220" max="9220" width="7.140625" style="97" bestFit="1" customWidth="1"/>
    <col min="9221" max="9222" width="5.5703125" style="97" bestFit="1" customWidth="1"/>
    <col min="9223" max="9224" width="6.28515625" style="97" customWidth="1"/>
    <col min="9225" max="9225" width="7.7109375" style="97" customWidth="1"/>
    <col min="9226" max="9457" width="9.140625" style="97"/>
    <col min="9458" max="9458" width="4.7109375" style="97" customWidth="1"/>
    <col min="9459" max="9459" width="16.28515625" style="97" customWidth="1"/>
    <col min="9460" max="9460" width="9.7109375" style="97" customWidth="1"/>
    <col min="9461" max="9462" width="5.5703125" style="97" bestFit="1" customWidth="1"/>
    <col min="9463" max="9463" width="6.5703125" style="97" bestFit="1" customWidth="1"/>
    <col min="9464" max="9464" width="6.85546875" style="97" bestFit="1" customWidth="1"/>
    <col min="9465" max="9465" width="7.140625" style="97" bestFit="1" customWidth="1"/>
    <col min="9466" max="9466" width="7" style="97" bestFit="1" customWidth="1"/>
    <col min="9467" max="9467" width="9" style="97" bestFit="1" customWidth="1"/>
    <col min="9468" max="9468" width="8.85546875" style="97" bestFit="1" customWidth="1"/>
    <col min="9469" max="9469" width="8" style="97" bestFit="1" customWidth="1"/>
    <col min="9470" max="9471" width="5.85546875" style="97" customWidth="1"/>
    <col min="9472" max="9473" width="7.28515625" style="97" customWidth="1"/>
    <col min="9474" max="9474" width="7.42578125" style="97" customWidth="1"/>
    <col min="9475" max="9475" width="6.28515625" style="97" bestFit="1" customWidth="1"/>
    <col min="9476" max="9476" width="7.140625" style="97" bestFit="1" customWidth="1"/>
    <col min="9477" max="9478" width="5.5703125" style="97" bestFit="1" customWidth="1"/>
    <col min="9479" max="9480" width="6.28515625" style="97" customWidth="1"/>
    <col min="9481" max="9481" width="7.7109375" style="97" customWidth="1"/>
    <col min="9482" max="9713" width="9.140625" style="97"/>
    <col min="9714" max="9714" width="4.7109375" style="97" customWidth="1"/>
    <col min="9715" max="9715" width="16.28515625" style="97" customWidth="1"/>
    <col min="9716" max="9716" width="9.7109375" style="97" customWidth="1"/>
    <col min="9717" max="9718" width="5.5703125" style="97" bestFit="1" customWidth="1"/>
    <col min="9719" max="9719" width="6.5703125" style="97" bestFit="1" customWidth="1"/>
    <col min="9720" max="9720" width="6.85546875" style="97" bestFit="1" customWidth="1"/>
    <col min="9721" max="9721" width="7.140625" style="97" bestFit="1" customWidth="1"/>
    <col min="9722" max="9722" width="7" style="97" bestFit="1" customWidth="1"/>
    <col min="9723" max="9723" width="9" style="97" bestFit="1" customWidth="1"/>
    <col min="9724" max="9724" width="8.85546875" style="97" bestFit="1" customWidth="1"/>
    <col min="9725" max="9725" width="8" style="97" bestFit="1" customWidth="1"/>
    <col min="9726" max="9727" width="5.85546875" style="97" customWidth="1"/>
    <col min="9728" max="9729" width="7.28515625" style="97" customWidth="1"/>
    <col min="9730" max="9730" width="7.42578125" style="97" customWidth="1"/>
    <col min="9731" max="9731" width="6.28515625" style="97" bestFit="1" customWidth="1"/>
    <col min="9732" max="9732" width="7.140625" style="97" bestFit="1" customWidth="1"/>
    <col min="9733" max="9734" width="5.5703125" style="97" bestFit="1" customWidth="1"/>
    <col min="9735" max="9736" width="6.28515625" style="97" customWidth="1"/>
    <col min="9737" max="9737" width="7.7109375" style="97" customWidth="1"/>
    <col min="9738" max="9969" width="9.140625" style="97"/>
    <col min="9970" max="9970" width="4.7109375" style="97" customWidth="1"/>
    <col min="9971" max="9971" width="16.28515625" style="97" customWidth="1"/>
    <col min="9972" max="9972" width="9.7109375" style="97" customWidth="1"/>
    <col min="9973" max="9974" width="5.5703125" style="97" bestFit="1" customWidth="1"/>
    <col min="9975" max="9975" width="6.5703125" style="97" bestFit="1" customWidth="1"/>
    <col min="9976" max="9976" width="6.85546875" style="97" bestFit="1" customWidth="1"/>
    <col min="9977" max="9977" width="7.140625" style="97" bestFit="1" customWidth="1"/>
    <col min="9978" max="9978" width="7" style="97" bestFit="1" customWidth="1"/>
    <col min="9979" max="9979" width="9" style="97" bestFit="1" customWidth="1"/>
    <col min="9980" max="9980" width="8.85546875" style="97" bestFit="1" customWidth="1"/>
    <col min="9981" max="9981" width="8" style="97" bestFit="1" customWidth="1"/>
    <col min="9982" max="9983" width="5.85546875" style="97" customWidth="1"/>
    <col min="9984" max="9985" width="7.28515625" style="97" customWidth="1"/>
    <col min="9986" max="9986" width="7.42578125" style="97" customWidth="1"/>
    <col min="9987" max="9987" width="6.28515625" style="97" bestFit="1" customWidth="1"/>
    <col min="9988" max="9988" width="7.140625" style="97" bestFit="1" customWidth="1"/>
    <col min="9989" max="9990" width="5.5703125" style="97" bestFit="1" customWidth="1"/>
    <col min="9991" max="9992" width="6.28515625" style="97" customWidth="1"/>
    <col min="9993" max="9993" width="7.7109375" style="97" customWidth="1"/>
    <col min="9994" max="10225" width="9.140625" style="97"/>
    <col min="10226" max="10226" width="4.7109375" style="97" customWidth="1"/>
    <col min="10227" max="10227" width="16.28515625" style="97" customWidth="1"/>
    <col min="10228" max="10228" width="9.7109375" style="97" customWidth="1"/>
    <col min="10229" max="10230" width="5.5703125" style="97" bestFit="1" customWidth="1"/>
    <col min="10231" max="10231" width="6.5703125" style="97" bestFit="1" customWidth="1"/>
    <col min="10232" max="10232" width="6.85546875" style="97" bestFit="1" customWidth="1"/>
    <col min="10233" max="10233" width="7.140625" style="97" bestFit="1" customWidth="1"/>
    <col min="10234" max="10234" width="7" style="97" bestFit="1" customWidth="1"/>
    <col min="10235" max="10235" width="9" style="97" bestFit="1" customWidth="1"/>
    <col min="10236" max="10236" width="8.85546875" style="97" bestFit="1" customWidth="1"/>
    <col min="10237" max="10237" width="8" style="97" bestFit="1" customWidth="1"/>
    <col min="10238" max="10239" width="5.85546875" style="97" customWidth="1"/>
    <col min="10240" max="10241" width="7.28515625" style="97" customWidth="1"/>
    <col min="10242" max="10242" width="7.42578125" style="97" customWidth="1"/>
    <col min="10243" max="10243" width="6.28515625" style="97" bestFit="1" customWidth="1"/>
    <col min="10244" max="10244" width="7.140625" style="97" bestFit="1" customWidth="1"/>
    <col min="10245" max="10246" width="5.5703125" style="97" bestFit="1" customWidth="1"/>
    <col min="10247" max="10248" width="6.28515625" style="97" customWidth="1"/>
    <col min="10249" max="10249" width="7.7109375" style="97" customWidth="1"/>
    <col min="10250" max="10481" width="9.140625" style="97"/>
    <col min="10482" max="10482" width="4.7109375" style="97" customWidth="1"/>
    <col min="10483" max="10483" width="16.28515625" style="97" customWidth="1"/>
    <col min="10484" max="10484" width="9.7109375" style="97" customWidth="1"/>
    <col min="10485" max="10486" width="5.5703125" style="97" bestFit="1" customWidth="1"/>
    <col min="10487" max="10487" width="6.5703125" style="97" bestFit="1" customWidth="1"/>
    <col min="10488" max="10488" width="6.85546875" style="97" bestFit="1" customWidth="1"/>
    <col min="10489" max="10489" width="7.140625" style="97" bestFit="1" customWidth="1"/>
    <col min="10490" max="10490" width="7" style="97" bestFit="1" customWidth="1"/>
    <col min="10491" max="10491" width="9" style="97" bestFit="1" customWidth="1"/>
    <col min="10492" max="10492" width="8.85546875" style="97" bestFit="1" customWidth="1"/>
    <col min="10493" max="10493" width="8" style="97" bestFit="1" customWidth="1"/>
    <col min="10494" max="10495" width="5.85546875" style="97" customWidth="1"/>
    <col min="10496" max="10497" width="7.28515625" style="97" customWidth="1"/>
    <col min="10498" max="10498" width="7.42578125" style="97" customWidth="1"/>
    <col min="10499" max="10499" width="6.28515625" style="97" bestFit="1" customWidth="1"/>
    <col min="10500" max="10500" width="7.140625" style="97" bestFit="1" customWidth="1"/>
    <col min="10501" max="10502" width="5.5703125" style="97" bestFit="1" customWidth="1"/>
    <col min="10503" max="10504" width="6.28515625" style="97" customWidth="1"/>
    <col min="10505" max="10505" width="7.7109375" style="97" customWidth="1"/>
    <col min="10506" max="10737" width="9.140625" style="97"/>
    <col min="10738" max="10738" width="4.7109375" style="97" customWidth="1"/>
    <col min="10739" max="10739" width="16.28515625" style="97" customWidth="1"/>
    <col min="10740" max="10740" width="9.7109375" style="97" customWidth="1"/>
    <col min="10741" max="10742" width="5.5703125" style="97" bestFit="1" customWidth="1"/>
    <col min="10743" max="10743" width="6.5703125" style="97" bestFit="1" customWidth="1"/>
    <col min="10744" max="10744" width="6.85546875" style="97" bestFit="1" customWidth="1"/>
    <col min="10745" max="10745" width="7.140625" style="97" bestFit="1" customWidth="1"/>
    <col min="10746" max="10746" width="7" style="97" bestFit="1" customWidth="1"/>
    <col min="10747" max="10747" width="9" style="97" bestFit="1" customWidth="1"/>
    <col min="10748" max="10748" width="8.85546875" style="97" bestFit="1" customWidth="1"/>
    <col min="10749" max="10749" width="8" style="97" bestFit="1" customWidth="1"/>
    <col min="10750" max="10751" width="5.85546875" style="97" customWidth="1"/>
    <col min="10752" max="10753" width="7.28515625" style="97" customWidth="1"/>
    <col min="10754" max="10754" width="7.42578125" style="97" customWidth="1"/>
    <col min="10755" max="10755" width="6.28515625" style="97" bestFit="1" customWidth="1"/>
    <col min="10756" max="10756" width="7.140625" style="97" bestFit="1" customWidth="1"/>
    <col min="10757" max="10758" width="5.5703125" style="97" bestFit="1" customWidth="1"/>
    <col min="10759" max="10760" width="6.28515625" style="97" customWidth="1"/>
    <col min="10761" max="10761" width="7.7109375" style="97" customWidth="1"/>
    <col min="10762" max="10993" width="9.140625" style="97"/>
    <col min="10994" max="10994" width="4.7109375" style="97" customWidth="1"/>
    <col min="10995" max="10995" width="16.28515625" style="97" customWidth="1"/>
    <col min="10996" max="10996" width="9.7109375" style="97" customWidth="1"/>
    <col min="10997" max="10998" width="5.5703125" style="97" bestFit="1" customWidth="1"/>
    <col min="10999" max="10999" width="6.5703125" style="97" bestFit="1" customWidth="1"/>
    <col min="11000" max="11000" width="6.85546875" style="97" bestFit="1" customWidth="1"/>
    <col min="11001" max="11001" width="7.140625" style="97" bestFit="1" customWidth="1"/>
    <col min="11002" max="11002" width="7" style="97" bestFit="1" customWidth="1"/>
    <col min="11003" max="11003" width="9" style="97" bestFit="1" customWidth="1"/>
    <col min="11004" max="11004" width="8.85546875" style="97" bestFit="1" customWidth="1"/>
    <col min="11005" max="11005" width="8" style="97" bestFit="1" customWidth="1"/>
    <col min="11006" max="11007" width="5.85546875" style="97" customWidth="1"/>
    <col min="11008" max="11009" width="7.28515625" style="97" customWidth="1"/>
    <col min="11010" max="11010" width="7.42578125" style="97" customWidth="1"/>
    <col min="11011" max="11011" width="6.28515625" style="97" bestFit="1" customWidth="1"/>
    <col min="11012" max="11012" width="7.140625" style="97" bestFit="1" customWidth="1"/>
    <col min="11013" max="11014" width="5.5703125" style="97" bestFit="1" customWidth="1"/>
    <col min="11015" max="11016" width="6.28515625" style="97" customWidth="1"/>
    <col min="11017" max="11017" width="7.7109375" style="97" customWidth="1"/>
    <col min="11018" max="11249" width="9.140625" style="97"/>
    <col min="11250" max="11250" width="4.7109375" style="97" customWidth="1"/>
    <col min="11251" max="11251" width="16.28515625" style="97" customWidth="1"/>
    <col min="11252" max="11252" width="9.7109375" style="97" customWidth="1"/>
    <col min="11253" max="11254" width="5.5703125" style="97" bestFit="1" customWidth="1"/>
    <col min="11255" max="11255" width="6.5703125" style="97" bestFit="1" customWidth="1"/>
    <col min="11256" max="11256" width="6.85546875" style="97" bestFit="1" customWidth="1"/>
    <col min="11257" max="11257" width="7.140625" style="97" bestFit="1" customWidth="1"/>
    <col min="11258" max="11258" width="7" style="97" bestFit="1" customWidth="1"/>
    <col min="11259" max="11259" width="9" style="97" bestFit="1" customWidth="1"/>
    <col min="11260" max="11260" width="8.85546875" style="97" bestFit="1" customWidth="1"/>
    <col min="11261" max="11261" width="8" style="97" bestFit="1" customWidth="1"/>
    <col min="11262" max="11263" width="5.85546875" style="97" customWidth="1"/>
    <col min="11264" max="11265" width="7.28515625" style="97" customWidth="1"/>
    <col min="11266" max="11266" width="7.42578125" style="97" customWidth="1"/>
    <col min="11267" max="11267" width="6.28515625" style="97" bestFit="1" customWidth="1"/>
    <col min="11268" max="11268" width="7.140625" style="97" bestFit="1" customWidth="1"/>
    <col min="11269" max="11270" width="5.5703125" style="97" bestFit="1" customWidth="1"/>
    <col min="11271" max="11272" width="6.28515625" style="97" customWidth="1"/>
    <col min="11273" max="11273" width="7.7109375" style="97" customWidth="1"/>
    <col min="11274" max="11505" width="9.140625" style="97"/>
    <col min="11506" max="11506" width="4.7109375" style="97" customWidth="1"/>
    <col min="11507" max="11507" width="16.28515625" style="97" customWidth="1"/>
    <col min="11508" max="11508" width="9.7109375" style="97" customWidth="1"/>
    <col min="11509" max="11510" width="5.5703125" style="97" bestFit="1" customWidth="1"/>
    <col min="11511" max="11511" width="6.5703125" style="97" bestFit="1" customWidth="1"/>
    <col min="11512" max="11512" width="6.85546875" style="97" bestFit="1" customWidth="1"/>
    <col min="11513" max="11513" width="7.140625" style="97" bestFit="1" customWidth="1"/>
    <col min="11514" max="11514" width="7" style="97" bestFit="1" customWidth="1"/>
    <col min="11515" max="11515" width="9" style="97" bestFit="1" customWidth="1"/>
    <col min="11516" max="11516" width="8.85546875" style="97" bestFit="1" customWidth="1"/>
    <col min="11517" max="11517" width="8" style="97" bestFit="1" customWidth="1"/>
    <col min="11518" max="11519" width="5.85546875" style="97" customWidth="1"/>
    <col min="11520" max="11521" width="7.28515625" style="97" customWidth="1"/>
    <col min="11522" max="11522" width="7.42578125" style="97" customWidth="1"/>
    <col min="11523" max="11523" width="6.28515625" style="97" bestFit="1" customWidth="1"/>
    <col min="11524" max="11524" width="7.140625" style="97" bestFit="1" customWidth="1"/>
    <col min="11525" max="11526" width="5.5703125" style="97" bestFit="1" customWidth="1"/>
    <col min="11527" max="11528" width="6.28515625" style="97" customWidth="1"/>
    <col min="11529" max="11529" width="7.7109375" style="97" customWidth="1"/>
    <col min="11530" max="11761" width="9.140625" style="97"/>
    <col min="11762" max="11762" width="4.7109375" style="97" customWidth="1"/>
    <col min="11763" max="11763" width="16.28515625" style="97" customWidth="1"/>
    <col min="11764" max="11764" width="9.7109375" style="97" customWidth="1"/>
    <col min="11765" max="11766" width="5.5703125" style="97" bestFit="1" customWidth="1"/>
    <col min="11767" max="11767" width="6.5703125" style="97" bestFit="1" customWidth="1"/>
    <col min="11768" max="11768" width="6.85546875" style="97" bestFit="1" customWidth="1"/>
    <col min="11769" max="11769" width="7.140625" style="97" bestFit="1" customWidth="1"/>
    <col min="11770" max="11770" width="7" style="97" bestFit="1" customWidth="1"/>
    <col min="11771" max="11771" width="9" style="97" bestFit="1" customWidth="1"/>
    <col min="11772" max="11772" width="8.85546875" style="97" bestFit="1" customWidth="1"/>
    <col min="11773" max="11773" width="8" style="97" bestFit="1" customWidth="1"/>
    <col min="11774" max="11775" width="5.85546875" style="97" customWidth="1"/>
    <col min="11776" max="11777" width="7.28515625" style="97" customWidth="1"/>
    <col min="11778" max="11778" width="7.42578125" style="97" customWidth="1"/>
    <col min="11779" max="11779" width="6.28515625" style="97" bestFit="1" customWidth="1"/>
    <col min="11780" max="11780" width="7.140625" style="97" bestFit="1" customWidth="1"/>
    <col min="11781" max="11782" width="5.5703125" style="97" bestFit="1" customWidth="1"/>
    <col min="11783" max="11784" width="6.28515625" style="97" customWidth="1"/>
    <col min="11785" max="11785" width="7.7109375" style="97" customWidth="1"/>
    <col min="11786" max="12017" width="9.140625" style="97"/>
    <col min="12018" max="12018" width="4.7109375" style="97" customWidth="1"/>
    <col min="12019" max="12019" width="16.28515625" style="97" customWidth="1"/>
    <col min="12020" max="12020" width="9.7109375" style="97" customWidth="1"/>
    <col min="12021" max="12022" width="5.5703125" style="97" bestFit="1" customWidth="1"/>
    <col min="12023" max="12023" width="6.5703125" style="97" bestFit="1" customWidth="1"/>
    <col min="12024" max="12024" width="6.85546875" style="97" bestFit="1" customWidth="1"/>
    <col min="12025" max="12025" width="7.140625" style="97" bestFit="1" customWidth="1"/>
    <col min="12026" max="12026" width="7" style="97" bestFit="1" customWidth="1"/>
    <col min="12027" max="12027" width="9" style="97" bestFit="1" customWidth="1"/>
    <col min="12028" max="12028" width="8.85546875" style="97" bestFit="1" customWidth="1"/>
    <col min="12029" max="12029" width="8" style="97" bestFit="1" customWidth="1"/>
    <col min="12030" max="12031" width="5.85546875" style="97" customWidth="1"/>
    <col min="12032" max="12033" width="7.28515625" style="97" customWidth="1"/>
    <col min="12034" max="12034" width="7.42578125" style="97" customWidth="1"/>
    <col min="12035" max="12035" width="6.28515625" style="97" bestFit="1" customWidth="1"/>
    <col min="12036" max="12036" width="7.140625" style="97" bestFit="1" customWidth="1"/>
    <col min="12037" max="12038" width="5.5703125" style="97" bestFit="1" customWidth="1"/>
    <col min="12039" max="12040" width="6.28515625" style="97" customWidth="1"/>
    <col min="12041" max="12041" width="7.7109375" style="97" customWidth="1"/>
    <col min="12042" max="12273" width="9.140625" style="97"/>
    <col min="12274" max="12274" width="4.7109375" style="97" customWidth="1"/>
    <col min="12275" max="12275" width="16.28515625" style="97" customWidth="1"/>
    <col min="12276" max="12276" width="9.7109375" style="97" customWidth="1"/>
    <col min="12277" max="12278" width="5.5703125" style="97" bestFit="1" customWidth="1"/>
    <col min="12279" max="12279" width="6.5703125" style="97" bestFit="1" customWidth="1"/>
    <col min="12280" max="12280" width="6.85546875" style="97" bestFit="1" customWidth="1"/>
    <col min="12281" max="12281" width="7.140625" style="97" bestFit="1" customWidth="1"/>
    <col min="12282" max="12282" width="7" style="97" bestFit="1" customWidth="1"/>
    <col min="12283" max="12283" width="9" style="97" bestFit="1" customWidth="1"/>
    <col min="12284" max="12284" width="8.85546875" style="97" bestFit="1" customWidth="1"/>
    <col min="12285" max="12285" width="8" style="97" bestFit="1" customWidth="1"/>
    <col min="12286" max="12287" width="5.85546875" style="97" customWidth="1"/>
    <col min="12288" max="12289" width="7.28515625" style="97" customWidth="1"/>
    <col min="12290" max="12290" width="7.42578125" style="97" customWidth="1"/>
    <col min="12291" max="12291" width="6.28515625" style="97" bestFit="1" customWidth="1"/>
    <col min="12292" max="12292" width="7.140625" style="97" bestFit="1" customWidth="1"/>
    <col min="12293" max="12294" width="5.5703125" style="97" bestFit="1" customWidth="1"/>
    <col min="12295" max="12296" width="6.28515625" style="97" customWidth="1"/>
    <col min="12297" max="12297" width="7.7109375" style="97" customWidth="1"/>
    <col min="12298" max="12529" width="9.140625" style="97"/>
    <col min="12530" max="12530" width="4.7109375" style="97" customWidth="1"/>
    <col min="12531" max="12531" width="16.28515625" style="97" customWidth="1"/>
    <col min="12532" max="12532" width="9.7109375" style="97" customWidth="1"/>
    <col min="12533" max="12534" width="5.5703125" style="97" bestFit="1" customWidth="1"/>
    <col min="12535" max="12535" width="6.5703125" style="97" bestFit="1" customWidth="1"/>
    <col min="12536" max="12536" width="6.85546875" style="97" bestFit="1" customWidth="1"/>
    <col min="12537" max="12537" width="7.140625" style="97" bestFit="1" customWidth="1"/>
    <col min="12538" max="12538" width="7" style="97" bestFit="1" customWidth="1"/>
    <col min="12539" max="12539" width="9" style="97" bestFit="1" customWidth="1"/>
    <col min="12540" max="12540" width="8.85546875" style="97" bestFit="1" customWidth="1"/>
    <col min="12541" max="12541" width="8" style="97" bestFit="1" customWidth="1"/>
    <col min="12542" max="12543" width="5.85546875" style="97" customWidth="1"/>
    <col min="12544" max="12545" width="7.28515625" style="97" customWidth="1"/>
    <col min="12546" max="12546" width="7.42578125" style="97" customWidth="1"/>
    <col min="12547" max="12547" width="6.28515625" style="97" bestFit="1" customWidth="1"/>
    <col min="12548" max="12548" width="7.140625" style="97" bestFit="1" customWidth="1"/>
    <col min="12549" max="12550" width="5.5703125" style="97" bestFit="1" customWidth="1"/>
    <col min="12551" max="12552" width="6.28515625" style="97" customWidth="1"/>
    <col min="12553" max="12553" width="7.7109375" style="97" customWidth="1"/>
    <col min="12554" max="12785" width="9.140625" style="97"/>
    <col min="12786" max="12786" width="4.7109375" style="97" customWidth="1"/>
    <col min="12787" max="12787" width="16.28515625" style="97" customWidth="1"/>
    <col min="12788" max="12788" width="9.7109375" style="97" customWidth="1"/>
    <col min="12789" max="12790" width="5.5703125" style="97" bestFit="1" customWidth="1"/>
    <col min="12791" max="12791" width="6.5703125" style="97" bestFit="1" customWidth="1"/>
    <col min="12792" max="12792" width="6.85546875" style="97" bestFit="1" customWidth="1"/>
    <col min="12793" max="12793" width="7.140625" style="97" bestFit="1" customWidth="1"/>
    <col min="12794" max="12794" width="7" style="97" bestFit="1" customWidth="1"/>
    <col min="12795" max="12795" width="9" style="97" bestFit="1" customWidth="1"/>
    <col min="12796" max="12796" width="8.85546875" style="97" bestFit="1" customWidth="1"/>
    <col min="12797" max="12797" width="8" style="97" bestFit="1" customWidth="1"/>
    <col min="12798" max="12799" width="5.85546875" style="97" customWidth="1"/>
    <col min="12800" max="12801" width="7.28515625" style="97" customWidth="1"/>
    <col min="12802" max="12802" width="7.42578125" style="97" customWidth="1"/>
    <col min="12803" max="12803" width="6.28515625" style="97" bestFit="1" customWidth="1"/>
    <col min="12804" max="12804" width="7.140625" style="97" bestFit="1" customWidth="1"/>
    <col min="12805" max="12806" width="5.5703125" style="97" bestFit="1" customWidth="1"/>
    <col min="12807" max="12808" width="6.28515625" style="97" customWidth="1"/>
    <col min="12809" max="12809" width="7.7109375" style="97" customWidth="1"/>
    <col min="12810" max="13041" width="9.140625" style="97"/>
    <col min="13042" max="13042" width="4.7109375" style="97" customWidth="1"/>
    <col min="13043" max="13043" width="16.28515625" style="97" customWidth="1"/>
    <col min="13044" max="13044" width="9.7109375" style="97" customWidth="1"/>
    <col min="13045" max="13046" width="5.5703125" style="97" bestFit="1" customWidth="1"/>
    <col min="13047" max="13047" width="6.5703125" style="97" bestFit="1" customWidth="1"/>
    <col min="13048" max="13048" width="6.85546875" style="97" bestFit="1" customWidth="1"/>
    <col min="13049" max="13049" width="7.140625" style="97" bestFit="1" customWidth="1"/>
    <col min="13050" max="13050" width="7" style="97" bestFit="1" customWidth="1"/>
    <col min="13051" max="13051" width="9" style="97" bestFit="1" customWidth="1"/>
    <col min="13052" max="13052" width="8.85546875" style="97" bestFit="1" customWidth="1"/>
    <col min="13053" max="13053" width="8" style="97" bestFit="1" customWidth="1"/>
    <col min="13054" max="13055" width="5.85546875" style="97" customWidth="1"/>
    <col min="13056" max="13057" width="7.28515625" style="97" customWidth="1"/>
    <col min="13058" max="13058" width="7.42578125" style="97" customWidth="1"/>
    <col min="13059" max="13059" width="6.28515625" style="97" bestFit="1" customWidth="1"/>
    <col min="13060" max="13060" width="7.140625" style="97" bestFit="1" customWidth="1"/>
    <col min="13061" max="13062" width="5.5703125" style="97" bestFit="1" customWidth="1"/>
    <col min="13063" max="13064" width="6.28515625" style="97" customWidth="1"/>
    <col min="13065" max="13065" width="7.7109375" style="97" customWidth="1"/>
    <col min="13066" max="13297" width="9.140625" style="97"/>
    <col min="13298" max="13298" width="4.7109375" style="97" customWidth="1"/>
    <col min="13299" max="13299" width="16.28515625" style="97" customWidth="1"/>
    <col min="13300" max="13300" width="9.7109375" style="97" customWidth="1"/>
    <col min="13301" max="13302" width="5.5703125" style="97" bestFit="1" customWidth="1"/>
    <col min="13303" max="13303" width="6.5703125" style="97" bestFit="1" customWidth="1"/>
    <col min="13304" max="13304" width="6.85546875" style="97" bestFit="1" customWidth="1"/>
    <col min="13305" max="13305" width="7.140625" style="97" bestFit="1" customWidth="1"/>
    <col min="13306" max="13306" width="7" style="97" bestFit="1" customWidth="1"/>
    <col min="13307" max="13307" width="9" style="97" bestFit="1" customWidth="1"/>
    <col min="13308" max="13308" width="8.85546875" style="97" bestFit="1" customWidth="1"/>
    <col min="13309" max="13309" width="8" style="97" bestFit="1" customWidth="1"/>
    <col min="13310" max="13311" width="5.85546875" style="97" customWidth="1"/>
    <col min="13312" max="13313" width="7.28515625" style="97" customWidth="1"/>
    <col min="13314" max="13314" width="7.42578125" style="97" customWidth="1"/>
    <col min="13315" max="13315" width="6.28515625" style="97" bestFit="1" customWidth="1"/>
    <col min="13316" max="13316" width="7.140625" style="97" bestFit="1" customWidth="1"/>
    <col min="13317" max="13318" width="5.5703125" style="97" bestFit="1" customWidth="1"/>
    <col min="13319" max="13320" width="6.28515625" style="97" customWidth="1"/>
    <col min="13321" max="13321" width="7.7109375" style="97" customWidth="1"/>
    <col min="13322" max="13553" width="9.140625" style="97"/>
    <col min="13554" max="13554" width="4.7109375" style="97" customWidth="1"/>
    <col min="13555" max="13555" width="16.28515625" style="97" customWidth="1"/>
    <col min="13556" max="13556" width="9.7109375" style="97" customWidth="1"/>
    <col min="13557" max="13558" width="5.5703125" style="97" bestFit="1" customWidth="1"/>
    <col min="13559" max="13559" width="6.5703125" style="97" bestFit="1" customWidth="1"/>
    <col min="13560" max="13560" width="6.85546875" style="97" bestFit="1" customWidth="1"/>
    <col min="13561" max="13561" width="7.140625" style="97" bestFit="1" customWidth="1"/>
    <col min="13562" max="13562" width="7" style="97" bestFit="1" customWidth="1"/>
    <col min="13563" max="13563" width="9" style="97" bestFit="1" customWidth="1"/>
    <col min="13564" max="13564" width="8.85546875" style="97" bestFit="1" customWidth="1"/>
    <col min="13565" max="13565" width="8" style="97" bestFit="1" customWidth="1"/>
    <col min="13566" max="13567" width="5.85546875" style="97" customWidth="1"/>
    <col min="13568" max="13569" width="7.28515625" style="97" customWidth="1"/>
    <col min="13570" max="13570" width="7.42578125" style="97" customWidth="1"/>
    <col min="13571" max="13571" width="6.28515625" style="97" bestFit="1" customWidth="1"/>
    <col min="13572" max="13572" width="7.140625" style="97" bestFit="1" customWidth="1"/>
    <col min="13573" max="13574" width="5.5703125" style="97" bestFit="1" customWidth="1"/>
    <col min="13575" max="13576" width="6.28515625" style="97" customWidth="1"/>
    <col min="13577" max="13577" width="7.7109375" style="97" customWidth="1"/>
    <col min="13578" max="13809" width="9.140625" style="97"/>
    <col min="13810" max="13810" width="4.7109375" style="97" customWidth="1"/>
    <col min="13811" max="13811" width="16.28515625" style="97" customWidth="1"/>
    <col min="13812" max="13812" width="9.7109375" style="97" customWidth="1"/>
    <col min="13813" max="13814" width="5.5703125" style="97" bestFit="1" customWidth="1"/>
    <col min="13815" max="13815" width="6.5703125" style="97" bestFit="1" customWidth="1"/>
    <col min="13816" max="13816" width="6.85546875" style="97" bestFit="1" customWidth="1"/>
    <col min="13817" max="13817" width="7.140625" style="97" bestFit="1" customWidth="1"/>
    <col min="13818" max="13818" width="7" style="97" bestFit="1" customWidth="1"/>
    <col min="13819" max="13819" width="9" style="97" bestFit="1" customWidth="1"/>
    <col min="13820" max="13820" width="8.85546875" style="97" bestFit="1" customWidth="1"/>
    <col min="13821" max="13821" width="8" style="97" bestFit="1" customWidth="1"/>
    <col min="13822" max="13823" width="5.85546875" style="97" customWidth="1"/>
    <col min="13824" max="13825" width="7.28515625" style="97" customWidth="1"/>
    <col min="13826" max="13826" width="7.42578125" style="97" customWidth="1"/>
    <col min="13827" max="13827" width="6.28515625" style="97" bestFit="1" customWidth="1"/>
    <col min="13828" max="13828" width="7.140625" style="97" bestFit="1" customWidth="1"/>
    <col min="13829" max="13830" width="5.5703125" style="97" bestFit="1" customWidth="1"/>
    <col min="13831" max="13832" width="6.28515625" style="97" customWidth="1"/>
    <col min="13833" max="13833" width="7.7109375" style="97" customWidth="1"/>
    <col min="13834" max="14065" width="9.140625" style="97"/>
    <col min="14066" max="14066" width="4.7109375" style="97" customWidth="1"/>
    <col min="14067" max="14067" width="16.28515625" style="97" customWidth="1"/>
    <col min="14068" max="14068" width="9.7109375" style="97" customWidth="1"/>
    <col min="14069" max="14070" width="5.5703125" style="97" bestFit="1" customWidth="1"/>
    <col min="14071" max="14071" width="6.5703125" style="97" bestFit="1" customWidth="1"/>
    <col min="14072" max="14072" width="6.85546875" style="97" bestFit="1" customWidth="1"/>
    <col min="14073" max="14073" width="7.140625" style="97" bestFit="1" customWidth="1"/>
    <col min="14074" max="14074" width="7" style="97" bestFit="1" customWidth="1"/>
    <col min="14075" max="14075" width="9" style="97" bestFit="1" customWidth="1"/>
    <col min="14076" max="14076" width="8.85546875" style="97" bestFit="1" customWidth="1"/>
    <col min="14077" max="14077" width="8" style="97" bestFit="1" customWidth="1"/>
    <col min="14078" max="14079" width="5.85546875" style="97" customWidth="1"/>
    <col min="14080" max="14081" width="7.28515625" style="97" customWidth="1"/>
    <col min="14082" max="14082" width="7.42578125" style="97" customWidth="1"/>
    <col min="14083" max="14083" width="6.28515625" style="97" bestFit="1" customWidth="1"/>
    <col min="14084" max="14084" width="7.140625" style="97" bestFit="1" customWidth="1"/>
    <col min="14085" max="14086" width="5.5703125" style="97" bestFit="1" customWidth="1"/>
    <col min="14087" max="14088" width="6.28515625" style="97" customWidth="1"/>
    <col min="14089" max="14089" width="7.7109375" style="97" customWidth="1"/>
    <col min="14090" max="14321" width="9.140625" style="97"/>
    <col min="14322" max="14322" width="4.7109375" style="97" customWidth="1"/>
    <col min="14323" max="14323" width="16.28515625" style="97" customWidth="1"/>
    <col min="14324" max="14324" width="9.7109375" style="97" customWidth="1"/>
    <col min="14325" max="14326" width="5.5703125" style="97" bestFit="1" customWidth="1"/>
    <col min="14327" max="14327" width="6.5703125" style="97" bestFit="1" customWidth="1"/>
    <col min="14328" max="14328" width="6.85546875" style="97" bestFit="1" customWidth="1"/>
    <col min="14329" max="14329" width="7.140625" style="97" bestFit="1" customWidth="1"/>
    <col min="14330" max="14330" width="7" style="97" bestFit="1" customWidth="1"/>
    <col min="14331" max="14331" width="9" style="97" bestFit="1" customWidth="1"/>
    <col min="14332" max="14332" width="8.85546875" style="97" bestFit="1" customWidth="1"/>
    <col min="14333" max="14333" width="8" style="97" bestFit="1" customWidth="1"/>
    <col min="14334" max="14335" width="5.85546875" style="97" customWidth="1"/>
    <col min="14336" max="14337" width="7.28515625" style="97" customWidth="1"/>
    <col min="14338" max="14338" width="7.42578125" style="97" customWidth="1"/>
    <col min="14339" max="14339" width="6.28515625" style="97" bestFit="1" customWidth="1"/>
    <col min="14340" max="14340" width="7.140625" style="97" bestFit="1" customWidth="1"/>
    <col min="14341" max="14342" width="5.5703125" style="97" bestFit="1" customWidth="1"/>
    <col min="14343" max="14344" width="6.28515625" style="97" customWidth="1"/>
    <col min="14345" max="14345" width="7.7109375" style="97" customWidth="1"/>
    <col min="14346" max="14577" width="9.140625" style="97"/>
    <col min="14578" max="14578" width="4.7109375" style="97" customWidth="1"/>
    <col min="14579" max="14579" width="16.28515625" style="97" customWidth="1"/>
    <col min="14580" max="14580" width="9.7109375" style="97" customWidth="1"/>
    <col min="14581" max="14582" width="5.5703125" style="97" bestFit="1" customWidth="1"/>
    <col min="14583" max="14583" width="6.5703125" style="97" bestFit="1" customWidth="1"/>
    <col min="14584" max="14584" width="6.85546875" style="97" bestFit="1" customWidth="1"/>
    <col min="14585" max="14585" width="7.140625" style="97" bestFit="1" customWidth="1"/>
    <col min="14586" max="14586" width="7" style="97" bestFit="1" customWidth="1"/>
    <col min="14587" max="14587" width="9" style="97" bestFit="1" customWidth="1"/>
    <col min="14588" max="14588" width="8.85546875" style="97" bestFit="1" customWidth="1"/>
    <col min="14589" max="14589" width="8" style="97" bestFit="1" customWidth="1"/>
    <col min="14590" max="14591" width="5.85546875" style="97" customWidth="1"/>
    <col min="14592" max="14593" width="7.28515625" style="97" customWidth="1"/>
    <col min="14594" max="14594" width="7.42578125" style="97" customWidth="1"/>
    <col min="14595" max="14595" width="6.28515625" style="97" bestFit="1" customWidth="1"/>
    <col min="14596" max="14596" width="7.140625" style="97" bestFit="1" customWidth="1"/>
    <col min="14597" max="14598" width="5.5703125" style="97" bestFit="1" customWidth="1"/>
    <col min="14599" max="14600" width="6.28515625" style="97" customWidth="1"/>
    <col min="14601" max="14601" width="7.7109375" style="97" customWidth="1"/>
    <col min="14602" max="14833" width="9.140625" style="97"/>
    <col min="14834" max="14834" width="4.7109375" style="97" customWidth="1"/>
    <col min="14835" max="14835" width="16.28515625" style="97" customWidth="1"/>
    <col min="14836" max="14836" width="9.7109375" style="97" customWidth="1"/>
    <col min="14837" max="14838" width="5.5703125" style="97" bestFit="1" customWidth="1"/>
    <col min="14839" max="14839" width="6.5703125" style="97" bestFit="1" customWidth="1"/>
    <col min="14840" max="14840" width="6.85546875" style="97" bestFit="1" customWidth="1"/>
    <col min="14841" max="14841" width="7.140625" style="97" bestFit="1" customWidth="1"/>
    <col min="14842" max="14842" width="7" style="97" bestFit="1" customWidth="1"/>
    <col min="14843" max="14843" width="9" style="97" bestFit="1" customWidth="1"/>
    <col min="14844" max="14844" width="8.85546875" style="97" bestFit="1" customWidth="1"/>
    <col min="14845" max="14845" width="8" style="97" bestFit="1" customWidth="1"/>
    <col min="14846" max="14847" width="5.85546875" style="97" customWidth="1"/>
    <col min="14848" max="14849" width="7.28515625" style="97" customWidth="1"/>
    <col min="14850" max="14850" width="7.42578125" style="97" customWidth="1"/>
    <col min="14851" max="14851" width="6.28515625" style="97" bestFit="1" customWidth="1"/>
    <col min="14852" max="14852" width="7.140625" style="97" bestFit="1" customWidth="1"/>
    <col min="14853" max="14854" width="5.5703125" style="97" bestFit="1" customWidth="1"/>
    <col min="14855" max="14856" width="6.28515625" style="97" customWidth="1"/>
    <col min="14857" max="14857" width="7.7109375" style="97" customWidth="1"/>
    <col min="14858" max="15089" width="9.140625" style="97"/>
    <col min="15090" max="15090" width="4.7109375" style="97" customWidth="1"/>
    <col min="15091" max="15091" width="16.28515625" style="97" customWidth="1"/>
    <col min="15092" max="15092" width="9.7109375" style="97" customWidth="1"/>
    <col min="15093" max="15094" width="5.5703125" style="97" bestFit="1" customWidth="1"/>
    <col min="15095" max="15095" width="6.5703125" style="97" bestFit="1" customWidth="1"/>
    <col min="15096" max="15096" width="6.85546875" style="97" bestFit="1" customWidth="1"/>
    <col min="15097" max="15097" width="7.140625" style="97" bestFit="1" customWidth="1"/>
    <col min="15098" max="15098" width="7" style="97" bestFit="1" customWidth="1"/>
    <col min="15099" max="15099" width="9" style="97" bestFit="1" customWidth="1"/>
    <col min="15100" max="15100" width="8.85546875" style="97" bestFit="1" customWidth="1"/>
    <col min="15101" max="15101" width="8" style="97" bestFit="1" customWidth="1"/>
    <col min="15102" max="15103" width="5.85546875" style="97" customWidth="1"/>
    <col min="15104" max="15105" width="7.28515625" style="97" customWidth="1"/>
    <col min="15106" max="15106" width="7.42578125" style="97" customWidth="1"/>
    <col min="15107" max="15107" width="6.28515625" style="97" bestFit="1" customWidth="1"/>
    <col min="15108" max="15108" width="7.140625" style="97" bestFit="1" customWidth="1"/>
    <col min="15109" max="15110" width="5.5703125" style="97" bestFit="1" customWidth="1"/>
    <col min="15111" max="15112" width="6.28515625" style="97" customWidth="1"/>
    <col min="15113" max="15113" width="7.7109375" style="97" customWidth="1"/>
    <col min="15114" max="15345" width="9.140625" style="97"/>
    <col min="15346" max="15346" width="4.7109375" style="97" customWidth="1"/>
    <col min="15347" max="15347" width="16.28515625" style="97" customWidth="1"/>
    <col min="15348" max="15348" width="9.7109375" style="97" customWidth="1"/>
    <col min="15349" max="15350" width="5.5703125" style="97" bestFit="1" customWidth="1"/>
    <col min="15351" max="15351" width="6.5703125" style="97" bestFit="1" customWidth="1"/>
    <col min="15352" max="15352" width="6.85546875" style="97" bestFit="1" customWidth="1"/>
    <col min="15353" max="15353" width="7.140625" style="97" bestFit="1" customWidth="1"/>
    <col min="15354" max="15354" width="7" style="97" bestFit="1" customWidth="1"/>
    <col min="15355" max="15355" width="9" style="97" bestFit="1" customWidth="1"/>
    <col min="15356" max="15356" width="8.85546875" style="97" bestFit="1" customWidth="1"/>
    <col min="15357" max="15357" width="8" style="97" bestFit="1" customWidth="1"/>
    <col min="15358" max="15359" width="5.85546875" style="97" customWidth="1"/>
    <col min="15360" max="15361" width="7.28515625" style="97" customWidth="1"/>
    <col min="15362" max="15362" width="7.42578125" style="97" customWidth="1"/>
    <col min="15363" max="15363" width="6.28515625" style="97" bestFit="1" customWidth="1"/>
    <col min="15364" max="15364" width="7.140625" style="97" bestFit="1" customWidth="1"/>
    <col min="15365" max="15366" width="5.5703125" style="97" bestFit="1" customWidth="1"/>
    <col min="15367" max="15368" width="6.28515625" style="97" customWidth="1"/>
    <col min="15369" max="15369" width="7.7109375" style="97" customWidth="1"/>
    <col min="15370" max="15601" width="9.140625" style="97"/>
    <col min="15602" max="15602" width="4.7109375" style="97" customWidth="1"/>
    <col min="15603" max="15603" width="16.28515625" style="97" customWidth="1"/>
    <col min="15604" max="15604" width="9.7109375" style="97" customWidth="1"/>
    <col min="15605" max="15606" width="5.5703125" style="97" bestFit="1" customWidth="1"/>
    <col min="15607" max="15607" width="6.5703125" style="97" bestFit="1" customWidth="1"/>
    <col min="15608" max="15608" width="6.85546875" style="97" bestFit="1" customWidth="1"/>
    <col min="15609" max="15609" width="7.140625" style="97" bestFit="1" customWidth="1"/>
    <col min="15610" max="15610" width="7" style="97" bestFit="1" customWidth="1"/>
    <col min="15611" max="15611" width="9" style="97" bestFit="1" customWidth="1"/>
    <col min="15612" max="15612" width="8.85546875" style="97" bestFit="1" customWidth="1"/>
    <col min="15613" max="15613" width="8" style="97" bestFit="1" customWidth="1"/>
    <col min="15614" max="15615" width="5.85546875" style="97" customWidth="1"/>
    <col min="15616" max="15617" width="7.28515625" style="97" customWidth="1"/>
    <col min="15618" max="15618" width="7.42578125" style="97" customWidth="1"/>
    <col min="15619" max="15619" width="6.28515625" style="97" bestFit="1" customWidth="1"/>
    <col min="15620" max="15620" width="7.140625" style="97" bestFit="1" customWidth="1"/>
    <col min="15621" max="15622" width="5.5703125" style="97" bestFit="1" customWidth="1"/>
    <col min="15623" max="15624" width="6.28515625" style="97" customWidth="1"/>
    <col min="15625" max="15625" width="7.7109375" style="97" customWidth="1"/>
    <col min="15626" max="15857" width="9.140625" style="97"/>
    <col min="15858" max="15858" width="4.7109375" style="97" customWidth="1"/>
    <col min="15859" max="15859" width="16.28515625" style="97" customWidth="1"/>
    <col min="15860" max="15860" width="9.7109375" style="97" customWidth="1"/>
    <col min="15861" max="15862" width="5.5703125" style="97" bestFit="1" customWidth="1"/>
    <col min="15863" max="15863" width="6.5703125" style="97" bestFit="1" customWidth="1"/>
    <col min="15864" max="15864" width="6.85546875" style="97" bestFit="1" customWidth="1"/>
    <col min="15865" max="15865" width="7.140625" style="97" bestFit="1" customWidth="1"/>
    <col min="15866" max="15866" width="7" style="97" bestFit="1" customWidth="1"/>
    <col min="15867" max="15867" width="9" style="97" bestFit="1" customWidth="1"/>
    <col min="15868" max="15868" width="8.85546875" style="97" bestFit="1" customWidth="1"/>
    <col min="15869" max="15869" width="8" style="97" bestFit="1" customWidth="1"/>
    <col min="15870" max="15871" width="5.85546875" style="97" customWidth="1"/>
    <col min="15872" max="15873" width="7.28515625" style="97" customWidth="1"/>
    <col min="15874" max="15874" width="7.42578125" style="97" customWidth="1"/>
    <col min="15875" max="15875" width="6.28515625" style="97" bestFit="1" customWidth="1"/>
    <col min="15876" max="15876" width="7.140625" style="97" bestFit="1" customWidth="1"/>
    <col min="15877" max="15878" width="5.5703125" style="97" bestFit="1" customWidth="1"/>
    <col min="15879" max="15880" width="6.28515625" style="97" customWidth="1"/>
    <col min="15881" max="15881" width="7.7109375" style="97" customWidth="1"/>
    <col min="15882" max="16113" width="9.140625" style="97"/>
    <col min="16114" max="16114" width="4.7109375" style="97" customWidth="1"/>
    <col min="16115" max="16115" width="16.28515625" style="97" customWidth="1"/>
    <col min="16116" max="16116" width="9.7109375" style="97" customWidth="1"/>
    <col min="16117" max="16118" width="5.5703125" style="97" bestFit="1" customWidth="1"/>
    <col min="16119" max="16119" width="6.5703125" style="97" bestFit="1" customWidth="1"/>
    <col min="16120" max="16120" width="6.85546875" style="97" bestFit="1" customWidth="1"/>
    <col min="16121" max="16121" width="7.140625" style="97" bestFit="1" customWidth="1"/>
    <col min="16122" max="16122" width="7" style="97" bestFit="1" customWidth="1"/>
    <col min="16123" max="16123" width="9" style="97" bestFit="1" customWidth="1"/>
    <col min="16124" max="16124" width="8.85546875" style="97" bestFit="1" customWidth="1"/>
    <col min="16125" max="16125" width="8" style="97" bestFit="1" customWidth="1"/>
    <col min="16126" max="16127" width="5.85546875" style="97" customWidth="1"/>
    <col min="16128" max="16129" width="7.28515625" style="97" customWidth="1"/>
    <col min="16130" max="16130" width="7.42578125" style="97" customWidth="1"/>
    <col min="16131" max="16131" width="6.28515625" style="97" bestFit="1" customWidth="1"/>
    <col min="16132" max="16132" width="7.140625" style="97" bestFit="1" customWidth="1"/>
    <col min="16133" max="16134" width="5.5703125" style="97" bestFit="1" customWidth="1"/>
    <col min="16135" max="16136" width="6.28515625" style="97" customWidth="1"/>
    <col min="16137" max="16137" width="7.7109375" style="97" customWidth="1"/>
    <col min="16138" max="16384" width="9.140625" style="97"/>
  </cols>
  <sheetData>
    <row r="1" spans="1:9" ht="15.75" customHeight="1" x14ac:dyDescent="0.25">
      <c r="A1" s="95"/>
      <c r="B1" s="95"/>
      <c r="C1" s="95"/>
      <c r="D1" s="95"/>
      <c r="E1" s="96"/>
      <c r="F1" s="96"/>
      <c r="G1" s="96"/>
      <c r="H1" s="96"/>
      <c r="I1" s="91" t="s">
        <v>434</v>
      </c>
    </row>
    <row r="2" spans="1:9" ht="39.75" customHeight="1" x14ac:dyDescent="0.25">
      <c r="A2" s="166" t="s">
        <v>450</v>
      </c>
      <c r="B2" s="167"/>
      <c r="C2" s="167"/>
      <c r="D2" s="167"/>
      <c r="E2" s="167"/>
      <c r="F2" s="167"/>
      <c r="G2" s="167"/>
      <c r="H2" s="167"/>
      <c r="I2" s="167"/>
    </row>
    <row r="3" spans="1:9" ht="15.75" x14ac:dyDescent="0.25">
      <c r="A3" s="98"/>
      <c r="B3" s="99"/>
      <c r="C3" s="99"/>
      <c r="D3" s="99"/>
      <c r="E3" s="100"/>
      <c r="F3" s="100"/>
      <c r="G3" s="100"/>
      <c r="H3" s="100"/>
      <c r="I3" s="100"/>
    </row>
    <row r="4" spans="1:9" ht="15.75" x14ac:dyDescent="0.25">
      <c r="A4" s="168" t="s">
        <v>446</v>
      </c>
      <c r="B4" s="168"/>
      <c r="C4" s="168"/>
      <c r="D4" s="168"/>
      <c r="E4" s="168"/>
      <c r="F4" s="168"/>
      <c r="G4" s="168"/>
      <c r="H4" s="168"/>
      <c r="I4" s="168"/>
    </row>
    <row r="5" spans="1:9" ht="12.75" customHeight="1" x14ac:dyDescent="0.25">
      <c r="A5" s="101"/>
      <c r="B5" s="101"/>
      <c r="C5" s="101"/>
      <c r="D5" s="101"/>
      <c r="E5" s="102"/>
      <c r="F5" s="102"/>
      <c r="G5" s="102"/>
      <c r="H5" s="102"/>
      <c r="I5" s="102"/>
    </row>
    <row r="6" spans="1:9" s="106" customFormat="1" ht="24" customHeight="1" x14ac:dyDescent="0.25">
      <c r="A6" s="118" t="s">
        <v>442</v>
      </c>
      <c r="B6" s="159" t="s">
        <v>464</v>
      </c>
      <c r="C6" s="159" t="s">
        <v>444</v>
      </c>
      <c r="D6" s="161" t="s">
        <v>445</v>
      </c>
      <c r="E6" s="159" t="s">
        <v>467</v>
      </c>
      <c r="F6" s="159" t="s">
        <v>468</v>
      </c>
      <c r="G6" s="159" t="s">
        <v>469</v>
      </c>
      <c r="H6" s="159" t="s">
        <v>463</v>
      </c>
      <c r="I6" s="159" t="s">
        <v>448</v>
      </c>
    </row>
    <row r="7" spans="1:9" s="106" customFormat="1" ht="21" customHeight="1" x14ac:dyDescent="0.25">
      <c r="A7" s="119" t="s">
        <v>443</v>
      </c>
      <c r="B7" s="160"/>
      <c r="C7" s="160"/>
      <c r="D7" s="162"/>
      <c r="E7" s="160"/>
      <c r="F7" s="160"/>
      <c r="G7" s="160"/>
      <c r="H7" s="160"/>
      <c r="I7" s="160"/>
    </row>
    <row r="8" spans="1:9" s="103" customFormat="1" ht="18" customHeight="1" x14ac:dyDescent="0.25">
      <c r="A8" s="112"/>
      <c r="B8" s="113"/>
      <c r="C8" s="113"/>
      <c r="D8" s="113"/>
      <c r="E8" s="114"/>
      <c r="F8" s="114"/>
      <c r="G8" s="114"/>
      <c r="H8" s="114"/>
      <c r="I8" s="114"/>
    </row>
    <row r="9" spans="1:9" s="103" customFormat="1" ht="18" customHeight="1" x14ac:dyDescent="0.25">
      <c r="A9" s="112"/>
      <c r="B9" s="113"/>
      <c r="C9" s="113"/>
      <c r="D9" s="113"/>
      <c r="E9" s="114"/>
      <c r="F9" s="114"/>
      <c r="G9" s="114"/>
      <c r="H9" s="114"/>
      <c r="I9" s="114"/>
    </row>
    <row r="10" spans="1:9" s="103" customFormat="1" ht="18" customHeight="1" x14ac:dyDescent="0.25">
      <c r="A10" s="112"/>
      <c r="B10" s="113"/>
      <c r="C10" s="113"/>
      <c r="D10" s="113"/>
      <c r="E10" s="114"/>
      <c r="F10" s="114"/>
      <c r="G10" s="114"/>
      <c r="H10" s="114"/>
      <c r="I10" s="114"/>
    </row>
    <row r="11" spans="1:9" s="103" customFormat="1" ht="18" customHeight="1" x14ac:dyDescent="0.25">
      <c r="A11" s="157" t="s">
        <v>437</v>
      </c>
      <c r="B11" s="158"/>
      <c r="C11" s="115"/>
      <c r="D11" s="115"/>
      <c r="E11" s="116"/>
      <c r="F11" s="116"/>
      <c r="G11" s="116"/>
      <c r="H11" s="116"/>
      <c r="I11" s="116"/>
    </row>
    <row r="12" spans="1:9" s="103" customFormat="1" ht="21" customHeight="1" x14ac:dyDescent="0.25">
      <c r="A12" s="118" t="s">
        <v>442</v>
      </c>
      <c r="B12" s="159" t="s">
        <v>465</v>
      </c>
      <c r="C12" s="159" t="s">
        <v>444</v>
      </c>
      <c r="D12" s="161" t="s">
        <v>445</v>
      </c>
      <c r="E12" s="159" t="s">
        <v>467</v>
      </c>
      <c r="F12" s="159" t="s">
        <v>468</v>
      </c>
      <c r="G12" s="159" t="s">
        <v>469</v>
      </c>
      <c r="H12" s="159" t="s">
        <v>463</v>
      </c>
      <c r="I12" s="159" t="s">
        <v>448</v>
      </c>
    </row>
    <row r="13" spans="1:9" s="103" customFormat="1" ht="24" customHeight="1" x14ac:dyDescent="0.25">
      <c r="A13" s="119" t="s">
        <v>443</v>
      </c>
      <c r="B13" s="160"/>
      <c r="C13" s="160"/>
      <c r="D13" s="162"/>
      <c r="E13" s="160"/>
      <c r="F13" s="160"/>
      <c r="G13" s="160"/>
      <c r="H13" s="160"/>
      <c r="I13" s="160"/>
    </row>
    <row r="14" spans="1:9" s="103" customFormat="1" ht="18" customHeight="1" x14ac:dyDescent="0.25">
      <c r="A14" s="112"/>
      <c r="B14" s="113"/>
      <c r="C14" s="113"/>
      <c r="D14" s="113"/>
      <c r="E14" s="114"/>
      <c r="F14" s="114"/>
      <c r="G14" s="114"/>
      <c r="H14" s="114"/>
      <c r="I14" s="114"/>
    </row>
    <row r="15" spans="1:9" s="103" customFormat="1" ht="18" customHeight="1" x14ac:dyDescent="0.25">
      <c r="A15" s="112"/>
      <c r="B15" s="113"/>
      <c r="C15" s="113"/>
      <c r="D15" s="113"/>
      <c r="E15" s="114"/>
      <c r="F15" s="114"/>
      <c r="G15" s="114"/>
      <c r="H15" s="114"/>
      <c r="I15" s="114"/>
    </row>
    <row r="16" spans="1:9" s="103" customFormat="1" ht="18" customHeight="1" x14ac:dyDescent="0.25">
      <c r="A16" s="112"/>
      <c r="B16" s="113"/>
      <c r="C16" s="113"/>
      <c r="D16" s="113"/>
      <c r="E16" s="114"/>
      <c r="F16" s="114"/>
      <c r="G16" s="114"/>
      <c r="H16" s="114"/>
      <c r="I16" s="114"/>
    </row>
    <row r="17" spans="1:9" s="103" customFormat="1" ht="18" customHeight="1" x14ac:dyDescent="0.25">
      <c r="A17" s="157" t="s">
        <v>437</v>
      </c>
      <c r="B17" s="158"/>
      <c r="C17" s="113"/>
      <c r="D17" s="113"/>
      <c r="E17" s="114"/>
      <c r="F17" s="114"/>
      <c r="G17" s="114"/>
      <c r="H17" s="114"/>
      <c r="I17" s="114"/>
    </row>
    <row r="18" spans="1:9" s="103" customFormat="1" ht="26.25" customHeight="1" x14ac:dyDescent="0.25">
      <c r="A18" s="118" t="s">
        <v>442</v>
      </c>
      <c r="B18" s="159" t="s">
        <v>466</v>
      </c>
      <c r="C18" s="159" t="s">
        <v>444</v>
      </c>
      <c r="D18" s="161" t="s">
        <v>445</v>
      </c>
      <c r="E18" s="159" t="s">
        <v>467</v>
      </c>
      <c r="F18" s="159" t="s">
        <v>468</v>
      </c>
      <c r="G18" s="159" t="s">
        <v>447</v>
      </c>
      <c r="H18" s="159" t="s">
        <v>463</v>
      </c>
      <c r="I18" s="159" t="s">
        <v>448</v>
      </c>
    </row>
    <row r="19" spans="1:9" s="103" customFormat="1" ht="18.75" customHeight="1" x14ac:dyDescent="0.25">
      <c r="A19" s="119" t="s">
        <v>443</v>
      </c>
      <c r="B19" s="160"/>
      <c r="C19" s="160"/>
      <c r="D19" s="162"/>
      <c r="E19" s="160"/>
      <c r="F19" s="160"/>
      <c r="G19" s="160"/>
      <c r="H19" s="160"/>
      <c r="I19" s="160"/>
    </row>
    <row r="20" spans="1:9" s="103" customFormat="1" ht="18" customHeight="1" x14ac:dyDescent="0.25">
      <c r="A20" s="112"/>
      <c r="B20" s="113"/>
      <c r="C20" s="113"/>
      <c r="D20" s="113"/>
      <c r="E20" s="114"/>
      <c r="F20" s="114"/>
      <c r="G20" s="114"/>
      <c r="H20" s="114"/>
      <c r="I20" s="114"/>
    </row>
    <row r="21" spans="1:9" s="103" customFormat="1" ht="18" customHeight="1" x14ac:dyDescent="0.25">
      <c r="A21" s="112"/>
      <c r="B21" s="113"/>
      <c r="C21" s="113"/>
      <c r="D21" s="113"/>
      <c r="E21" s="114"/>
      <c r="F21" s="114"/>
      <c r="G21" s="114"/>
      <c r="H21" s="114"/>
      <c r="I21" s="114"/>
    </row>
    <row r="22" spans="1:9" s="103" customFormat="1" ht="18" customHeight="1" x14ac:dyDescent="0.25">
      <c r="A22" s="112"/>
      <c r="B22" s="113"/>
      <c r="C22" s="113"/>
      <c r="D22" s="113"/>
      <c r="E22" s="114"/>
      <c r="F22" s="114"/>
      <c r="G22" s="114"/>
      <c r="H22" s="114"/>
      <c r="I22" s="114"/>
    </row>
    <row r="23" spans="1:9" s="103" customFormat="1" ht="18" customHeight="1" x14ac:dyDescent="0.25">
      <c r="A23" s="157" t="s">
        <v>437</v>
      </c>
      <c r="B23" s="158"/>
      <c r="C23" s="113"/>
      <c r="D23" s="113"/>
      <c r="E23" s="114"/>
      <c r="F23" s="114"/>
      <c r="G23" s="114"/>
      <c r="H23" s="114"/>
      <c r="I23" s="114"/>
    </row>
    <row r="24" spans="1:9" s="104" customFormat="1" ht="18" customHeight="1" x14ac:dyDescent="0.25">
      <c r="A24" s="163" t="s">
        <v>449</v>
      </c>
      <c r="B24" s="164"/>
      <c r="C24" s="164"/>
      <c r="D24" s="164"/>
      <c r="E24" s="164"/>
      <c r="F24" s="164"/>
      <c r="G24" s="164"/>
      <c r="H24" s="165"/>
      <c r="I24" s="117"/>
    </row>
    <row r="25" spans="1:9" ht="12.75" customHeight="1" x14ac:dyDescent="0.2">
      <c r="A25" s="163" t="s">
        <v>470</v>
      </c>
      <c r="B25" s="164"/>
      <c r="C25" s="164"/>
      <c r="D25" s="164"/>
      <c r="E25" s="164"/>
      <c r="F25" s="164"/>
      <c r="G25" s="164"/>
      <c r="H25" s="165"/>
      <c r="I25" s="117"/>
    </row>
    <row r="26" spans="1:9" ht="12.75" customHeight="1" x14ac:dyDescent="0.2">
      <c r="A26" s="163" t="s">
        <v>471</v>
      </c>
      <c r="B26" s="164"/>
      <c r="C26" s="164"/>
      <c r="D26" s="164"/>
      <c r="E26" s="164"/>
      <c r="F26" s="164"/>
      <c r="G26" s="164"/>
      <c r="H26" s="165"/>
      <c r="I26" s="117"/>
    </row>
    <row r="27" spans="1:9" x14ac:dyDescent="0.2">
      <c r="A27" s="95"/>
      <c r="B27" s="95"/>
      <c r="C27" s="95"/>
      <c r="D27" s="95"/>
      <c r="E27" s="96"/>
      <c r="F27" s="96"/>
      <c r="G27" s="96"/>
      <c r="H27" s="96"/>
      <c r="I27" s="96"/>
    </row>
  </sheetData>
  <mergeCells count="32">
    <mergeCell ref="A24:H24"/>
    <mergeCell ref="A25:H25"/>
    <mergeCell ref="A26:H26"/>
    <mergeCell ref="A2:I2"/>
    <mergeCell ref="A4:I4"/>
    <mergeCell ref="G6:G7"/>
    <mergeCell ref="H6:H7"/>
    <mergeCell ref="I6:I7"/>
    <mergeCell ref="B6:B7"/>
    <mergeCell ref="A11:B11"/>
    <mergeCell ref="B12:B13"/>
    <mergeCell ref="G12:G13"/>
    <mergeCell ref="H12:H13"/>
    <mergeCell ref="I12:I13"/>
    <mergeCell ref="B18:B19"/>
    <mergeCell ref="G18:G19"/>
    <mergeCell ref="A17:B17"/>
    <mergeCell ref="A23:B23"/>
    <mergeCell ref="H18:H19"/>
    <mergeCell ref="I18:I19"/>
    <mergeCell ref="C6:C7"/>
    <mergeCell ref="D6:D7"/>
    <mergeCell ref="E6:E7"/>
    <mergeCell ref="F6:F7"/>
    <mergeCell ref="E12:E13"/>
    <mergeCell ref="E18:E19"/>
    <mergeCell ref="F12:F13"/>
    <mergeCell ref="F18:F19"/>
    <mergeCell ref="C12:C13"/>
    <mergeCell ref="D12:D13"/>
    <mergeCell ref="C18:C19"/>
    <mergeCell ref="D18:D19"/>
  </mergeCells>
  <printOptions horizontalCentered="1"/>
  <pageMargins left="0.5" right="0.25" top="0.75" bottom="0.25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tabSelected="1" view="pageBreakPreview" zoomScaleNormal="90" zoomScaleSheetLayoutView="100" workbookViewId="0">
      <selection activeCell="M9" sqref="M9"/>
    </sheetView>
  </sheetViews>
  <sheetFormatPr defaultRowHeight="21.75" customHeight="1" x14ac:dyDescent="0.2"/>
  <cols>
    <col min="1" max="1" width="4.85546875" style="169" customWidth="1"/>
    <col min="2" max="2" width="17.5703125" style="170" customWidth="1"/>
    <col min="3" max="3" width="10" style="171" customWidth="1"/>
    <col min="4" max="4" width="17.28515625" style="171" customWidth="1"/>
    <col min="5" max="5" width="16.42578125" style="171" bestFit="1" customWidth="1"/>
    <col min="6" max="6" width="8.7109375" style="171" customWidth="1"/>
    <col min="7" max="7" width="24.28515625" style="171" customWidth="1"/>
    <col min="8" max="8" width="17.7109375" style="171" customWidth="1"/>
    <col min="9" max="9" width="10.7109375" style="171" customWidth="1"/>
    <col min="10" max="209" width="9.140625" style="171"/>
    <col min="210" max="210" width="38.5703125" style="171" customWidth="1"/>
    <col min="211" max="211" width="6.5703125" style="171" customWidth="1"/>
    <col min="212" max="212" width="7.7109375" style="171" bestFit="1" customWidth="1"/>
    <col min="213" max="213" width="7.28515625" style="171" customWidth="1"/>
    <col min="214" max="214" width="6.5703125" style="171" bestFit="1" customWidth="1"/>
    <col min="215" max="215" width="7.28515625" style="171" bestFit="1" customWidth="1"/>
    <col min="216" max="216" width="8.140625" style="171" customWidth="1"/>
    <col min="217" max="217" width="7.140625" style="171" customWidth="1"/>
    <col min="218" max="218" width="7.7109375" style="171" bestFit="1" customWidth="1"/>
    <col min="219" max="219" width="7.28515625" style="171" customWidth="1"/>
    <col min="220" max="220" width="7" style="171" customWidth="1"/>
    <col min="221" max="221" width="7.5703125" style="171" customWidth="1"/>
    <col min="222" max="222" width="7.140625" style="171" customWidth="1"/>
    <col min="223" max="223" width="7" style="171" customWidth="1"/>
    <col min="224" max="224" width="7.5703125" style="171" customWidth="1"/>
    <col min="225" max="225" width="7.140625" style="171" customWidth="1"/>
    <col min="226" max="242" width="8.7109375" style="171" customWidth="1"/>
    <col min="243" max="243" width="36.85546875" style="171" customWidth="1"/>
    <col min="244" max="250" width="14.28515625" style="171" customWidth="1"/>
    <col min="251" max="465" width="9.140625" style="171"/>
    <col min="466" max="466" width="38.5703125" style="171" customWidth="1"/>
    <col min="467" max="467" width="6.5703125" style="171" customWidth="1"/>
    <col min="468" max="468" width="7.7109375" style="171" bestFit="1" customWidth="1"/>
    <col min="469" max="469" width="7.28515625" style="171" customWidth="1"/>
    <col min="470" max="470" width="6.5703125" style="171" bestFit="1" customWidth="1"/>
    <col min="471" max="471" width="7.28515625" style="171" bestFit="1" customWidth="1"/>
    <col min="472" max="472" width="8.140625" style="171" customWidth="1"/>
    <col min="473" max="473" width="7.140625" style="171" customWidth="1"/>
    <col min="474" max="474" width="7.7109375" style="171" bestFit="1" customWidth="1"/>
    <col min="475" max="475" width="7.28515625" style="171" customWidth="1"/>
    <col min="476" max="476" width="7" style="171" customWidth="1"/>
    <col min="477" max="477" width="7.5703125" style="171" customWidth="1"/>
    <col min="478" max="478" width="7.140625" style="171" customWidth="1"/>
    <col min="479" max="479" width="7" style="171" customWidth="1"/>
    <col min="480" max="480" width="7.5703125" style="171" customWidth="1"/>
    <col min="481" max="481" width="7.140625" style="171" customWidth="1"/>
    <col min="482" max="498" width="8.7109375" style="171" customWidth="1"/>
    <col min="499" max="499" width="36.85546875" style="171" customWidth="1"/>
    <col min="500" max="506" width="14.28515625" style="171" customWidth="1"/>
    <col min="507" max="721" width="9.140625" style="171"/>
    <col min="722" max="722" width="38.5703125" style="171" customWidth="1"/>
    <col min="723" max="723" width="6.5703125" style="171" customWidth="1"/>
    <col min="724" max="724" width="7.7109375" style="171" bestFit="1" customWidth="1"/>
    <col min="725" max="725" width="7.28515625" style="171" customWidth="1"/>
    <col min="726" max="726" width="6.5703125" style="171" bestFit="1" customWidth="1"/>
    <col min="727" max="727" width="7.28515625" style="171" bestFit="1" customWidth="1"/>
    <col min="728" max="728" width="8.140625" style="171" customWidth="1"/>
    <col min="729" max="729" width="7.140625" style="171" customWidth="1"/>
    <col min="730" max="730" width="7.7109375" style="171" bestFit="1" customWidth="1"/>
    <col min="731" max="731" width="7.28515625" style="171" customWidth="1"/>
    <col min="732" max="732" width="7" style="171" customWidth="1"/>
    <col min="733" max="733" width="7.5703125" style="171" customWidth="1"/>
    <col min="734" max="734" width="7.140625" style="171" customWidth="1"/>
    <col min="735" max="735" width="7" style="171" customWidth="1"/>
    <col min="736" max="736" width="7.5703125" style="171" customWidth="1"/>
    <col min="737" max="737" width="7.140625" style="171" customWidth="1"/>
    <col min="738" max="754" width="8.7109375" style="171" customWidth="1"/>
    <col min="755" max="755" width="36.85546875" style="171" customWidth="1"/>
    <col min="756" max="762" width="14.28515625" style="171" customWidth="1"/>
    <col min="763" max="977" width="9.140625" style="171"/>
    <col min="978" max="978" width="38.5703125" style="171" customWidth="1"/>
    <col min="979" max="979" width="6.5703125" style="171" customWidth="1"/>
    <col min="980" max="980" width="7.7109375" style="171" bestFit="1" customWidth="1"/>
    <col min="981" max="981" width="7.28515625" style="171" customWidth="1"/>
    <col min="982" max="982" width="6.5703125" style="171" bestFit="1" customWidth="1"/>
    <col min="983" max="983" width="7.28515625" style="171" bestFit="1" customWidth="1"/>
    <col min="984" max="984" width="8.140625" style="171" customWidth="1"/>
    <col min="985" max="985" width="7.140625" style="171" customWidth="1"/>
    <col min="986" max="986" width="7.7109375" style="171" bestFit="1" customWidth="1"/>
    <col min="987" max="987" width="7.28515625" style="171" customWidth="1"/>
    <col min="988" max="988" width="7" style="171" customWidth="1"/>
    <col min="989" max="989" width="7.5703125" style="171" customWidth="1"/>
    <col min="990" max="990" width="7.140625" style="171" customWidth="1"/>
    <col min="991" max="991" width="7" style="171" customWidth="1"/>
    <col min="992" max="992" width="7.5703125" style="171" customWidth="1"/>
    <col min="993" max="993" width="7.140625" style="171" customWidth="1"/>
    <col min="994" max="1010" width="8.7109375" style="171" customWidth="1"/>
    <col min="1011" max="1011" width="36.85546875" style="171" customWidth="1"/>
    <col min="1012" max="1018" width="14.28515625" style="171" customWidth="1"/>
    <col min="1019" max="1233" width="9.140625" style="171"/>
    <col min="1234" max="1234" width="38.5703125" style="171" customWidth="1"/>
    <col min="1235" max="1235" width="6.5703125" style="171" customWidth="1"/>
    <col min="1236" max="1236" width="7.7109375" style="171" bestFit="1" customWidth="1"/>
    <col min="1237" max="1237" width="7.28515625" style="171" customWidth="1"/>
    <col min="1238" max="1238" width="6.5703125" style="171" bestFit="1" customWidth="1"/>
    <col min="1239" max="1239" width="7.28515625" style="171" bestFit="1" customWidth="1"/>
    <col min="1240" max="1240" width="8.140625" style="171" customWidth="1"/>
    <col min="1241" max="1241" width="7.140625" style="171" customWidth="1"/>
    <col min="1242" max="1242" width="7.7109375" style="171" bestFit="1" customWidth="1"/>
    <col min="1243" max="1243" width="7.28515625" style="171" customWidth="1"/>
    <col min="1244" max="1244" width="7" style="171" customWidth="1"/>
    <col min="1245" max="1245" width="7.5703125" style="171" customWidth="1"/>
    <col min="1246" max="1246" width="7.140625" style="171" customWidth="1"/>
    <col min="1247" max="1247" width="7" style="171" customWidth="1"/>
    <col min="1248" max="1248" width="7.5703125" style="171" customWidth="1"/>
    <col min="1249" max="1249" width="7.140625" style="171" customWidth="1"/>
    <col min="1250" max="1266" width="8.7109375" style="171" customWidth="1"/>
    <col min="1267" max="1267" width="36.85546875" style="171" customWidth="1"/>
    <col min="1268" max="1274" width="14.28515625" style="171" customWidth="1"/>
    <col min="1275" max="1489" width="9.140625" style="171"/>
    <col min="1490" max="1490" width="38.5703125" style="171" customWidth="1"/>
    <col min="1491" max="1491" width="6.5703125" style="171" customWidth="1"/>
    <col min="1492" max="1492" width="7.7109375" style="171" bestFit="1" customWidth="1"/>
    <col min="1493" max="1493" width="7.28515625" style="171" customWidth="1"/>
    <col min="1494" max="1494" width="6.5703125" style="171" bestFit="1" customWidth="1"/>
    <col min="1495" max="1495" width="7.28515625" style="171" bestFit="1" customWidth="1"/>
    <col min="1496" max="1496" width="8.140625" style="171" customWidth="1"/>
    <col min="1497" max="1497" width="7.140625" style="171" customWidth="1"/>
    <col min="1498" max="1498" width="7.7109375" style="171" bestFit="1" customWidth="1"/>
    <col min="1499" max="1499" width="7.28515625" style="171" customWidth="1"/>
    <col min="1500" max="1500" width="7" style="171" customWidth="1"/>
    <col min="1501" max="1501" width="7.5703125" style="171" customWidth="1"/>
    <col min="1502" max="1502" width="7.140625" style="171" customWidth="1"/>
    <col min="1503" max="1503" width="7" style="171" customWidth="1"/>
    <col min="1504" max="1504" width="7.5703125" style="171" customWidth="1"/>
    <col min="1505" max="1505" width="7.140625" style="171" customWidth="1"/>
    <col min="1506" max="1522" width="8.7109375" style="171" customWidth="1"/>
    <col min="1523" max="1523" width="36.85546875" style="171" customWidth="1"/>
    <col min="1524" max="1530" width="14.28515625" style="171" customWidth="1"/>
    <col min="1531" max="1745" width="9.140625" style="171"/>
    <col min="1746" max="1746" width="38.5703125" style="171" customWidth="1"/>
    <col min="1747" max="1747" width="6.5703125" style="171" customWidth="1"/>
    <col min="1748" max="1748" width="7.7109375" style="171" bestFit="1" customWidth="1"/>
    <col min="1749" max="1749" width="7.28515625" style="171" customWidth="1"/>
    <col min="1750" max="1750" width="6.5703125" style="171" bestFit="1" customWidth="1"/>
    <col min="1751" max="1751" width="7.28515625" style="171" bestFit="1" customWidth="1"/>
    <col min="1752" max="1752" width="8.140625" style="171" customWidth="1"/>
    <col min="1753" max="1753" width="7.140625" style="171" customWidth="1"/>
    <col min="1754" max="1754" width="7.7109375" style="171" bestFit="1" customWidth="1"/>
    <col min="1755" max="1755" width="7.28515625" style="171" customWidth="1"/>
    <col min="1756" max="1756" width="7" style="171" customWidth="1"/>
    <col min="1757" max="1757" width="7.5703125" style="171" customWidth="1"/>
    <col min="1758" max="1758" width="7.140625" style="171" customWidth="1"/>
    <col min="1759" max="1759" width="7" style="171" customWidth="1"/>
    <col min="1760" max="1760" width="7.5703125" style="171" customWidth="1"/>
    <col min="1761" max="1761" width="7.140625" style="171" customWidth="1"/>
    <col min="1762" max="1778" width="8.7109375" style="171" customWidth="1"/>
    <col min="1779" max="1779" width="36.85546875" style="171" customWidth="1"/>
    <col min="1780" max="1786" width="14.28515625" style="171" customWidth="1"/>
    <col min="1787" max="2001" width="9.140625" style="171"/>
    <col min="2002" max="2002" width="38.5703125" style="171" customWidth="1"/>
    <col min="2003" max="2003" width="6.5703125" style="171" customWidth="1"/>
    <col min="2004" max="2004" width="7.7109375" style="171" bestFit="1" customWidth="1"/>
    <col min="2005" max="2005" width="7.28515625" style="171" customWidth="1"/>
    <col min="2006" max="2006" width="6.5703125" style="171" bestFit="1" customWidth="1"/>
    <col min="2007" max="2007" width="7.28515625" style="171" bestFit="1" customWidth="1"/>
    <col min="2008" max="2008" width="8.140625" style="171" customWidth="1"/>
    <col min="2009" max="2009" width="7.140625" style="171" customWidth="1"/>
    <col min="2010" max="2010" width="7.7109375" style="171" bestFit="1" customWidth="1"/>
    <col min="2011" max="2011" width="7.28515625" style="171" customWidth="1"/>
    <col min="2012" max="2012" width="7" style="171" customWidth="1"/>
    <col min="2013" max="2013" width="7.5703125" style="171" customWidth="1"/>
    <col min="2014" max="2014" width="7.140625" style="171" customWidth="1"/>
    <col min="2015" max="2015" width="7" style="171" customWidth="1"/>
    <col min="2016" max="2016" width="7.5703125" style="171" customWidth="1"/>
    <col min="2017" max="2017" width="7.140625" style="171" customWidth="1"/>
    <col min="2018" max="2034" width="8.7109375" style="171" customWidth="1"/>
    <col min="2035" max="2035" width="36.85546875" style="171" customWidth="1"/>
    <col min="2036" max="2042" width="14.28515625" style="171" customWidth="1"/>
    <col min="2043" max="2257" width="9.140625" style="171"/>
    <col min="2258" max="2258" width="38.5703125" style="171" customWidth="1"/>
    <col min="2259" max="2259" width="6.5703125" style="171" customWidth="1"/>
    <col min="2260" max="2260" width="7.7109375" style="171" bestFit="1" customWidth="1"/>
    <col min="2261" max="2261" width="7.28515625" style="171" customWidth="1"/>
    <col min="2262" max="2262" width="6.5703125" style="171" bestFit="1" customWidth="1"/>
    <col min="2263" max="2263" width="7.28515625" style="171" bestFit="1" customWidth="1"/>
    <col min="2264" max="2264" width="8.140625" style="171" customWidth="1"/>
    <col min="2265" max="2265" width="7.140625" style="171" customWidth="1"/>
    <col min="2266" max="2266" width="7.7109375" style="171" bestFit="1" customWidth="1"/>
    <col min="2267" max="2267" width="7.28515625" style="171" customWidth="1"/>
    <col min="2268" max="2268" width="7" style="171" customWidth="1"/>
    <col min="2269" max="2269" width="7.5703125" style="171" customWidth="1"/>
    <col min="2270" max="2270" width="7.140625" style="171" customWidth="1"/>
    <col min="2271" max="2271" width="7" style="171" customWidth="1"/>
    <col min="2272" max="2272" width="7.5703125" style="171" customWidth="1"/>
    <col min="2273" max="2273" width="7.140625" style="171" customWidth="1"/>
    <col min="2274" max="2290" width="8.7109375" style="171" customWidth="1"/>
    <col min="2291" max="2291" width="36.85546875" style="171" customWidth="1"/>
    <col min="2292" max="2298" width="14.28515625" style="171" customWidth="1"/>
    <col min="2299" max="2513" width="9.140625" style="171"/>
    <col min="2514" max="2514" width="38.5703125" style="171" customWidth="1"/>
    <col min="2515" max="2515" width="6.5703125" style="171" customWidth="1"/>
    <col min="2516" max="2516" width="7.7109375" style="171" bestFit="1" customWidth="1"/>
    <col min="2517" max="2517" width="7.28515625" style="171" customWidth="1"/>
    <col min="2518" max="2518" width="6.5703125" style="171" bestFit="1" customWidth="1"/>
    <col min="2519" max="2519" width="7.28515625" style="171" bestFit="1" customWidth="1"/>
    <col min="2520" max="2520" width="8.140625" style="171" customWidth="1"/>
    <col min="2521" max="2521" width="7.140625" style="171" customWidth="1"/>
    <col min="2522" max="2522" width="7.7109375" style="171" bestFit="1" customWidth="1"/>
    <col min="2523" max="2523" width="7.28515625" style="171" customWidth="1"/>
    <col min="2524" max="2524" width="7" style="171" customWidth="1"/>
    <col min="2525" max="2525" width="7.5703125" style="171" customWidth="1"/>
    <col min="2526" max="2526" width="7.140625" style="171" customWidth="1"/>
    <col min="2527" max="2527" width="7" style="171" customWidth="1"/>
    <col min="2528" max="2528" width="7.5703125" style="171" customWidth="1"/>
    <col min="2529" max="2529" width="7.140625" style="171" customWidth="1"/>
    <col min="2530" max="2546" width="8.7109375" style="171" customWidth="1"/>
    <col min="2547" max="2547" width="36.85546875" style="171" customWidth="1"/>
    <col min="2548" max="2554" width="14.28515625" style="171" customWidth="1"/>
    <col min="2555" max="2769" width="9.140625" style="171"/>
    <col min="2770" max="2770" width="38.5703125" style="171" customWidth="1"/>
    <col min="2771" max="2771" width="6.5703125" style="171" customWidth="1"/>
    <col min="2772" max="2772" width="7.7109375" style="171" bestFit="1" customWidth="1"/>
    <col min="2773" max="2773" width="7.28515625" style="171" customWidth="1"/>
    <col min="2774" max="2774" width="6.5703125" style="171" bestFit="1" customWidth="1"/>
    <col min="2775" max="2775" width="7.28515625" style="171" bestFit="1" customWidth="1"/>
    <col min="2776" max="2776" width="8.140625" style="171" customWidth="1"/>
    <col min="2777" max="2777" width="7.140625" style="171" customWidth="1"/>
    <col min="2778" max="2778" width="7.7109375" style="171" bestFit="1" customWidth="1"/>
    <col min="2779" max="2779" width="7.28515625" style="171" customWidth="1"/>
    <col min="2780" max="2780" width="7" style="171" customWidth="1"/>
    <col min="2781" max="2781" width="7.5703125" style="171" customWidth="1"/>
    <col min="2782" max="2782" width="7.140625" style="171" customWidth="1"/>
    <col min="2783" max="2783" width="7" style="171" customWidth="1"/>
    <col min="2784" max="2784" width="7.5703125" style="171" customWidth="1"/>
    <col min="2785" max="2785" width="7.140625" style="171" customWidth="1"/>
    <col min="2786" max="2802" width="8.7109375" style="171" customWidth="1"/>
    <col min="2803" max="2803" width="36.85546875" style="171" customWidth="1"/>
    <col min="2804" max="2810" width="14.28515625" style="171" customWidth="1"/>
    <col min="2811" max="3025" width="9.140625" style="171"/>
    <col min="3026" max="3026" width="38.5703125" style="171" customWidth="1"/>
    <col min="3027" max="3027" width="6.5703125" style="171" customWidth="1"/>
    <col min="3028" max="3028" width="7.7109375" style="171" bestFit="1" customWidth="1"/>
    <col min="3029" max="3029" width="7.28515625" style="171" customWidth="1"/>
    <col min="3030" max="3030" width="6.5703125" style="171" bestFit="1" customWidth="1"/>
    <col min="3031" max="3031" width="7.28515625" style="171" bestFit="1" customWidth="1"/>
    <col min="3032" max="3032" width="8.140625" style="171" customWidth="1"/>
    <col min="3033" max="3033" width="7.140625" style="171" customWidth="1"/>
    <col min="3034" max="3034" width="7.7109375" style="171" bestFit="1" customWidth="1"/>
    <col min="3035" max="3035" width="7.28515625" style="171" customWidth="1"/>
    <col min="3036" max="3036" width="7" style="171" customWidth="1"/>
    <col min="3037" max="3037" width="7.5703125" style="171" customWidth="1"/>
    <col min="3038" max="3038" width="7.140625" style="171" customWidth="1"/>
    <col min="3039" max="3039" width="7" style="171" customWidth="1"/>
    <col min="3040" max="3040" width="7.5703125" style="171" customWidth="1"/>
    <col min="3041" max="3041" width="7.140625" style="171" customWidth="1"/>
    <col min="3042" max="3058" width="8.7109375" style="171" customWidth="1"/>
    <col min="3059" max="3059" width="36.85546875" style="171" customWidth="1"/>
    <col min="3060" max="3066" width="14.28515625" style="171" customWidth="1"/>
    <col min="3067" max="3281" width="9.140625" style="171"/>
    <col min="3282" max="3282" width="38.5703125" style="171" customWidth="1"/>
    <col min="3283" max="3283" width="6.5703125" style="171" customWidth="1"/>
    <col min="3284" max="3284" width="7.7109375" style="171" bestFit="1" customWidth="1"/>
    <col min="3285" max="3285" width="7.28515625" style="171" customWidth="1"/>
    <col min="3286" max="3286" width="6.5703125" style="171" bestFit="1" customWidth="1"/>
    <col min="3287" max="3287" width="7.28515625" style="171" bestFit="1" customWidth="1"/>
    <col min="3288" max="3288" width="8.140625" style="171" customWidth="1"/>
    <col min="3289" max="3289" width="7.140625" style="171" customWidth="1"/>
    <col min="3290" max="3290" width="7.7109375" style="171" bestFit="1" customWidth="1"/>
    <col min="3291" max="3291" width="7.28515625" style="171" customWidth="1"/>
    <col min="3292" max="3292" width="7" style="171" customWidth="1"/>
    <col min="3293" max="3293" width="7.5703125" style="171" customWidth="1"/>
    <col min="3294" max="3294" width="7.140625" style="171" customWidth="1"/>
    <col min="3295" max="3295" width="7" style="171" customWidth="1"/>
    <col min="3296" max="3296" width="7.5703125" style="171" customWidth="1"/>
    <col min="3297" max="3297" width="7.140625" style="171" customWidth="1"/>
    <col min="3298" max="3314" width="8.7109375" style="171" customWidth="1"/>
    <col min="3315" max="3315" width="36.85546875" style="171" customWidth="1"/>
    <col min="3316" max="3322" width="14.28515625" style="171" customWidth="1"/>
    <col min="3323" max="3537" width="9.140625" style="171"/>
    <col min="3538" max="3538" width="38.5703125" style="171" customWidth="1"/>
    <col min="3539" max="3539" width="6.5703125" style="171" customWidth="1"/>
    <col min="3540" max="3540" width="7.7109375" style="171" bestFit="1" customWidth="1"/>
    <col min="3541" max="3541" width="7.28515625" style="171" customWidth="1"/>
    <col min="3542" max="3542" width="6.5703125" style="171" bestFit="1" customWidth="1"/>
    <col min="3543" max="3543" width="7.28515625" style="171" bestFit="1" customWidth="1"/>
    <col min="3544" max="3544" width="8.140625" style="171" customWidth="1"/>
    <col min="3545" max="3545" width="7.140625" style="171" customWidth="1"/>
    <col min="3546" max="3546" width="7.7109375" style="171" bestFit="1" customWidth="1"/>
    <col min="3547" max="3547" width="7.28515625" style="171" customWidth="1"/>
    <col min="3548" max="3548" width="7" style="171" customWidth="1"/>
    <col min="3549" max="3549" width="7.5703125" style="171" customWidth="1"/>
    <col min="3550" max="3550" width="7.140625" style="171" customWidth="1"/>
    <col min="3551" max="3551" width="7" style="171" customWidth="1"/>
    <col min="3552" max="3552" width="7.5703125" style="171" customWidth="1"/>
    <col min="3553" max="3553" width="7.140625" style="171" customWidth="1"/>
    <col min="3554" max="3570" width="8.7109375" style="171" customWidth="1"/>
    <col min="3571" max="3571" width="36.85546875" style="171" customWidth="1"/>
    <col min="3572" max="3578" width="14.28515625" style="171" customWidth="1"/>
    <col min="3579" max="3793" width="9.140625" style="171"/>
    <col min="3794" max="3794" width="38.5703125" style="171" customWidth="1"/>
    <col min="3795" max="3795" width="6.5703125" style="171" customWidth="1"/>
    <col min="3796" max="3796" width="7.7109375" style="171" bestFit="1" customWidth="1"/>
    <col min="3797" max="3797" width="7.28515625" style="171" customWidth="1"/>
    <col min="3798" max="3798" width="6.5703125" style="171" bestFit="1" customWidth="1"/>
    <col min="3799" max="3799" width="7.28515625" style="171" bestFit="1" customWidth="1"/>
    <col min="3800" max="3800" width="8.140625" style="171" customWidth="1"/>
    <col min="3801" max="3801" width="7.140625" style="171" customWidth="1"/>
    <col min="3802" max="3802" width="7.7109375" style="171" bestFit="1" customWidth="1"/>
    <col min="3803" max="3803" width="7.28515625" style="171" customWidth="1"/>
    <col min="3804" max="3804" width="7" style="171" customWidth="1"/>
    <col min="3805" max="3805" width="7.5703125" style="171" customWidth="1"/>
    <col min="3806" max="3806" width="7.140625" style="171" customWidth="1"/>
    <col min="3807" max="3807" width="7" style="171" customWidth="1"/>
    <col min="3808" max="3808" width="7.5703125" style="171" customWidth="1"/>
    <col min="3809" max="3809" width="7.140625" style="171" customWidth="1"/>
    <col min="3810" max="3826" width="8.7109375" style="171" customWidth="1"/>
    <col min="3827" max="3827" width="36.85546875" style="171" customWidth="1"/>
    <col min="3828" max="3834" width="14.28515625" style="171" customWidth="1"/>
    <col min="3835" max="4049" width="9.140625" style="171"/>
    <col min="4050" max="4050" width="38.5703125" style="171" customWidth="1"/>
    <col min="4051" max="4051" width="6.5703125" style="171" customWidth="1"/>
    <col min="4052" max="4052" width="7.7109375" style="171" bestFit="1" customWidth="1"/>
    <col min="4053" max="4053" width="7.28515625" style="171" customWidth="1"/>
    <col min="4054" max="4054" width="6.5703125" style="171" bestFit="1" customWidth="1"/>
    <col min="4055" max="4055" width="7.28515625" style="171" bestFit="1" customWidth="1"/>
    <col min="4056" max="4056" width="8.140625" style="171" customWidth="1"/>
    <col min="4057" max="4057" width="7.140625" style="171" customWidth="1"/>
    <col min="4058" max="4058" width="7.7109375" style="171" bestFit="1" customWidth="1"/>
    <col min="4059" max="4059" width="7.28515625" style="171" customWidth="1"/>
    <col min="4060" max="4060" width="7" style="171" customWidth="1"/>
    <col min="4061" max="4061" width="7.5703125" style="171" customWidth="1"/>
    <col min="4062" max="4062" width="7.140625" style="171" customWidth="1"/>
    <col min="4063" max="4063" width="7" style="171" customWidth="1"/>
    <col min="4064" max="4064" width="7.5703125" style="171" customWidth="1"/>
    <col min="4065" max="4065" width="7.140625" style="171" customWidth="1"/>
    <col min="4066" max="4082" width="8.7109375" style="171" customWidth="1"/>
    <col min="4083" max="4083" width="36.85546875" style="171" customWidth="1"/>
    <col min="4084" max="4090" width="14.28515625" style="171" customWidth="1"/>
    <col min="4091" max="4305" width="9.140625" style="171"/>
    <col min="4306" max="4306" width="38.5703125" style="171" customWidth="1"/>
    <col min="4307" max="4307" width="6.5703125" style="171" customWidth="1"/>
    <col min="4308" max="4308" width="7.7109375" style="171" bestFit="1" customWidth="1"/>
    <col min="4309" max="4309" width="7.28515625" style="171" customWidth="1"/>
    <col min="4310" max="4310" width="6.5703125" style="171" bestFit="1" customWidth="1"/>
    <col min="4311" max="4311" width="7.28515625" style="171" bestFit="1" customWidth="1"/>
    <col min="4312" max="4312" width="8.140625" style="171" customWidth="1"/>
    <col min="4313" max="4313" width="7.140625" style="171" customWidth="1"/>
    <col min="4314" max="4314" width="7.7109375" style="171" bestFit="1" customWidth="1"/>
    <col min="4315" max="4315" width="7.28515625" style="171" customWidth="1"/>
    <col min="4316" max="4316" width="7" style="171" customWidth="1"/>
    <col min="4317" max="4317" width="7.5703125" style="171" customWidth="1"/>
    <col min="4318" max="4318" width="7.140625" style="171" customWidth="1"/>
    <col min="4319" max="4319" width="7" style="171" customWidth="1"/>
    <col min="4320" max="4320" width="7.5703125" style="171" customWidth="1"/>
    <col min="4321" max="4321" width="7.140625" style="171" customWidth="1"/>
    <col min="4322" max="4338" width="8.7109375" style="171" customWidth="1"/>
    <col min="4339" max="4339" width="36.85546875" style="171" customWidth="1"/>
    <col min="4340" max="4346" width="14.28515625" style="171" customWidth="1"/>
    <col min="4347" max="4561" width="9.140625" style="171"/>
    <col min="4562" max="4562" width="38.5703125" style="171" customWidth="1"/>
    <col min="4563" max="4563" width="6.5703125" style="171" customWidth="1"/>
    <col min="4564" max="4564" width="7.7109375" style="171" bestFit="1" customWidth="1"/>
    <col min="4565" max="4565" width="7.28515625" style="171" customWidth="1"/>
    <col min="4566" max="4566" width="6.5703125" style="171" bestFit="1" customWidth="1"/>
    <col min="4567" max="4567" width="7.28515625" style="171" bestFit="1" customWidth="1"/>
    <col min="4568" max="4568" width="8.140625" style="171" customWidth="1"/>
    <col min="4569" max="4569" width="7.140625" style="171" customWidth="1"/>
    <col min="4570" max="4570" width="7.7109375" style="171" bestFit="1" customWidth="1"/>
    <col min="4571" max="4571" width="7.28515625" style="171" customWidth="1"/>
    <col min="4572" max="4572" width="7" style="171" customWidth="1"/>
    <col min="4573" max="4573" width="7.5703125" style="171" customWidth="1"/>
    <col min="4574" max="4574" width="7.140625" style="171" customWidth="1"/>
    <col min="4575" max="4575" width="7" style="171" customWidth="1"/>
    <col min="4576" max="4576" width="7.5703125" style="171" customWidth="1"/>
    <col min="4577" max="4577" width="7.140625" style="171" customWidth="1"/>
    <col min="4578" max="4594" width="8.7109375" style="171" customWidth="1"/>
    <col min="4595" max="4595" width="36.85546875" style="171" customWidth="1"/>
    <col min="4596" max="4602" width="14.28515625" style="171" customWidth="1"/>
    <col min="4603" max="4817" width="9.140625" style="171"/>
    <col min="4818" max="4818" width="38.5703125" style="171" customWidth="1"/>
    <col min="4819" max="4819" width="6.5703125" style="171" customWidth="1"/>
    <col min="4820" max="4820" width="7.7109375" style="171" bestFit="1" customWidth="1"/>
    <col min="4821" max="4821" width="7.28515625" style="171" customWidth="1"/>
    <col min="4822" max="4822" width="6.5703125" style="171" bestFit="1" customWidth="1"/>
    <col min="4823" max="4823" width="7.28515625" style="171" bestFit="1" customWidth="1"/>
    <col min="4824" max="4824" width="8.140625" style="171" customWidth="1"/>
    <col min="4825" max="4825" width="7.140625" style="171" customWidth="1"/>
    <col min="4826" max="4826" width="7.7109375" style="171" bestFit="1" customWidth="1"/>
    <col min="4827" max="4827" width="7.28515625" style="171" customWidth="1"/>
    <col min="4828" max="4828" width="7" style="171" customWidth="1"/>
    <col min="4829" max="4829" width="7.5703125" style="171" customWidth="1"/>
    <col min="4830" max="4830" width="7.140625" style="171" customWidth="1"/>
    <col min="4831" max="4831" width="7" style="171" customWidth="1"/>
    <col min="4832" max="4832" width="7.5703125" style="171" customWidth="1"/>
    <col min="4833" max="4833" width="7.140625" style="171" customWidth="1"/>
    <col min="4834" max="4850" width="8.7109375" style="171" customWidth="1"/>
    <col min="4851" max="4851" width="36.85546875" style="171" customWidth="1"/>
    <col min="4852" max="4858" width="14.28515625" style="171" customWidth="1"/>
    <col min="4859" max="5073" width="9.140625" style="171"/>
    <col min="5074" max="5074" width="38.5703125" style="171" customWidth="1"/>
    <col min="5075" max="5075" width="6.5703125" style="171" customWidth="1"/>
    <col min="5076" max="5076" width="7.7109375" style="171" bestFit="1" customWidth="1"/>
    <col min="5077" max="5077" width="7.28515625" style="171" customWidth="1"/>
    <col min="5078" max="5078" width="6.5703125" style="171" bestFit="1" customWidth="1"/>
    <col min="5079" max="5079" width="7.28515625" style="171" bestFit="1" customWidth="1"/>
    <col min="5080" max="5080" width="8.140625" style="171" customWidth="1"/>
    <col min="5081" max="5081" width="7.140625" style="171" customWidth="1"/>
    <col min="5082" max="5082" width="7.7109375" style="171" bestFit="1" customWidth="1"/>
    <col min="5083" max="5083" width="7.28515625" style="171" customWidth="1"/>
    <col min="5084" max="5084" width="7" style="171" customWidth="1"/>
    <col min="5085" max="5085" width="7.5703125" style="171" customWidth="1"/>
    <col min="5086" max="5086" width="7.140625" style="171" customWidth="1"/>
    <col min="5087" max="5087" width="7" style="171" customWidth="1"/>
    <col min="5088" max="5088" width="7.5703125" style="171" customWidth="1"/>
    <col min="5089" max="5089" width="7.140625" style="171" customWidth="1"/>
    <col min="5090" max="5106" width="8.7109375" style="171" customWidth="1"/>
    <col min="5107" max="5107" width="36.85546875" style="171" customWidth="1"/>
    <col min="5108" max="5114" width="14.28515625" style="171" customWidth="1"/>
    <col min="5115" max="5329" width="9.140625" style="171"/>
    <col min="5330" max="5330" width="38.5703125" style="171" customWidth="1"/>
    <col min="5331" max="5331" width="6.5703125" style="171" customWidth="1"/>
    <col min="5332" max="5332" width="7.7109375" style="171" bestFit="1" customWidth="1"/>
    <col min="5333" max="5333" width="7.28515625" style="171" customWidth="1"/>
    <col min="5334" max="5334" width="6.5703125" style="171" bestFit="1" customWidth="1"/>
    <col min="5335" max="5335" width="7.28515625" style="171" bestFit="1" customWidth="1"/>
    <col min="5336" max="5336" width="8.140625" style="171" customWidth="1"/>
    <col min="5337" max="5337" width="7.140625" style="171" customWidth="1"/>
    <col min="5338" max="5338" width="7.7109375" style="171" bestFit="1" customWidth="1"/>
    <col min="5339" max="5339" width="7.28515625" style="171" customWidth="1"/>
    <col min="5340" max="5340" width="7" style="171" customWidth="1"/>
    <col min="5341" max="5341" width="7.5703125" style="171" customWidth="1"/>
    <col min="5342" max="5342" width="7.140625" style="171" customWidth="1"/>
    <col min="5343" max="5343" width="7" style="171" customWidth="1"/>
    <col min="5344" max="5344" width="7.5703125" style="171" customWidth="1"/>
    <col min="5345" max="5345" width="7.140625" style="171" customWidth="1"/>
    <col min="5346" max="5362" width="8.7109375" style="171" customWidth="1"/>
    <col min="5363" max="5363" width="36.85546875" style="171" customWidth="1"/>
    <col min="5364" max="5370" width="14.28515625" style="171" customWidth="1"/>
    <col min="5371" max="5585" width="9.140625" style="171"/>
    <col min="5586" max="5586" width="38.5703125" style="171" customWidth="1"/>
    <col min="5587" max="5587" width="6.5703125" style="171" customWidth="1"/>
    <col min="5588" max="5588" width="7.7109375" style="171" bestFit="1" customWidth="1"/>
    <col min="5589" max="5589" width="7.28515625" style="171" customWidth="1"/>
    <col min="5590" max="5590" width="6.5703125" style="171" bestFit="1" customWidth="1"/>
    <col min="5591" max="5591" width="7.28515625" style="171" bestFit="1" customWidth="1"/>
    <col min="5592" max="5592" width="8.140625" style="171" customWidth="1"/>
    <col min="5593" max="5593" width="7.140625" style="171" customWidth="1"/>
    <col min="5594" max="5594" width="7.7109375" style="171" bestFit="1" customWidth="1"/>
    <col min="5595" max="5595" width="7.28515625" style="171" customWidth="1"/>
    <col min="5596" max="5596" width="7" style="171" customWidth="1"/>
    <col min="5597" max="5597" width="7.5703125" style="171" customWidth="1"/>
    <col min="5598" max="5598" width="7.140625" style="171" customWidth="1"/>
    <col min="5599" max="5599" width="7" style="171" customWidth="1"/>
    <col min="5600" max="5600" width="7.5703125" style="171" customWidth="1"/>
    <col min="5601" max="5601" width="7.140625" style="171" customWidth="1"/>
    <col min="5602" max="5618" width="8.7109375" style="171" customWidth="1"/>
    <col min="5619" max="5619" width="36.85546875" style="171" customWidth="1"/>
    <col min="5620" max="5626" width="14.28515625" style="171" customWidth="1"/>
    <col min="5627" max="5841" width="9.140625" style="171"/>
    <col min="5842" max="5842" width="38.5703125" style="171" customWidth="1"/>
    <col min="5843" max="5843" width="6.5703125" style="171" customWidth="1"/>
    <col min="5844" max="5844" width="7.7109375" style="171" bestFit="1" customWidth="1"/>
    <col min="5845" max="5845" width="7.28515625" style="171" customWidth="1"/>
    <col min="5846" max="5846" width="6.5703125" style="171" bestFit="1" customWidth="1"/>
    <col min="5847" max="5847" width="7.28515625" style="171" bestFit="1" customWidth="1"/>
    <col min="5848" max="5848" width="8.140625" style="171" customWidth="1"/>
    <col min="5849" max="5849" width="7.140625" style="171" customWidth="1"/>
    <col min="5850" max="5850" width="7.7109375" style="171" bestFit="1" customWidth="1"/>
    <col min="5851" max="5851" width="7.28515625" style="171" customWidth="1"/>
    <col min="5852" max="5852" width="7" style="171" customWidth="1"/>
    <col min="5853" max="5853" width="7.5703125" style="171" customWidth="1"/>
    <col min="5854" max="5854" width="7.140625" style="171" customWidth="1"/>
    <col min="5855" max="5855" width="7" style="171" customWidth="1"/>
    <col min="5856" max="5856" width="7.5703125" style="171" customWidth="1"/>
    <col min="5857" max="5857" width="7.140625" style="171" customWidth="1"/>
    <col min="5858" max="5874" width="8.7109375" style="171" customWidth="1"/>
    <col min="5875" max="5875" width="36.85546875" style="171" customWidth="1"/>
    <col min="5876" max="5882" width="14.28515625" style="171" customWidth="1"/>
    <col min="5883" max="6097" width="9.140625" style="171"/>
    <col min="6098" max="6098" width="38.5703125" style="171" customWidth="1"/>
    <col min="6099" max="6099" width="6.5703125" style="171" customWidth="1"/>
    <col min="6100" max="6100" width="7.7109375" style="171" bestFit="1" customWidth="1"/>
    <col min="6101" max="6101" width="7.28515625" style="171" customWidth="1"/>
    <col min="6102" max="6102" width="6.5703125" style="171" bestFit="1" customWidth="1"/>
    <col min="6103" max="6103" width="7.28515625" style="171" bestFit="1" customWidth="1"/>
    <col min="6104" max="6104" width="8.140625" style="171" customWidth="1"/>
    <col min="6105" max="6105" width="7.140625" style="171" customWidth="1"/>
    <col min="6106" max="6106" width="7.7109375" style="171" bestFit="1" customWidth="1"/>
    <col min="6107" max="6107" width="7.28515625" style="171" customWidth="1"/>
    <col min="6108" max="6108" width="7" style="171" customWidth="1"/>
    <col min="6109" max="6109" width="7.5703125" style="171" customWidth="1"/>
    <col min="6110" max="6110" width="7.140625" style="171" customWidth="1"/>
    <col min="6111" max="6111" width="7" style="171" customWidth="1"/>
    <col min="6112" max="6112" width="7.5703125" style="171" customWidth="1"/>
    <col min="6113" max="6113" width="7.140625" style="171" customWidth="1"/>
    <col min="6114" max="6130" width="8.7109375" style="171" customWidth="1"/>
    <col min="6131" max="6131" width="36.85546875" style="171" customWidth="1"/>
    <col min="6132" max="6138" width="14.28515625" style="171" customWidth="1"/>
    <col min="6139" max="6353" width="9.140625" style="171"/>
    <col min="6354" max="6354" width="38.5703125" style="171" customWidth="1"/>
    <col min="6355" max="6355" width="6.5703125" style="171" customWidth="1"/>
    <col min="6356" max="6356" width="7.7109375" style="171" bestFit="1" customWidth="1"/>
    <col min="6357" max="6357" width="7.28515625" style="171" customWidth="1"/>
    <col min="6358" max="6358" width="6.5703125" style="171" bestFit="1" customWidth="1"/>
    <col min="6359" max="6359" width="7.28515625" style="171" bestFit="1" customWidth="1"/>
    <col min="6360" max="6360" width="8.140625" style="171" customWidth="1"/>
    <col min="6361" max="6361" width="7.140625" style="171" customWidth="1"/>
    <col min="6362" max="6362" width="7.7109375" style="171" bestFit="1" customWidth="1"/>
    <col min="6363" max="6363" width="7.28515625" style="171" customWidth="1"/>
    <col min="6364" max="6364" width="7" style="171" customWidth="1"/>
    <col min="6365" max="6365" width="7.5703125" style="171" customWidth="1"/>
    <col min="6366" max="6366" width="7.140625" style="171" customWidth="1"/>
    <col min="6367" max="6367" width="7" style="171" customWidth="1"/>
    <col min="6368" max="6368" width="7.5703125" style="171" customWidth="1"/>
    <col min="6369" max="6369" width="7.140625" style="171" customWidth="1"/>
    <col min="6370" max="6386" width="8.7109375" style="171" customWidth="1"/>
    <col min="6387" max="6387" width="36.85546875" style="171" customWidth="1"/>
    <col min="6388" max="6394" width="14.28515625" style="171" customWidth="1"/>
    <col min="6395" max="6609" width="9.140625" style="171"/>
    <col min="6610" max="6610" width="38.5703125" style="171" customWidth="1"/>
    <col min="6611" max="6611" width="6.5703125" style="171" customWidth="1"/>
    <col min="6612" max="6612" width="7.7109375" style="171" bestFit="1" customWidth="1"/>
    <col min="6613" max="6613" width="7.28515625" style="171" customWidth="1"/>
    <col min="6614" max="6614" width="6.5703125" style="171" bestFit="1" customWidth="1"/>
    <col min="6615" max="6615" width="7.28515625" style="171" bestFit="1" customWidth="1"/>
    <col min="6616" max="6616" width="8.140625" style="171" customWidth="1"/>
    <col min="6617" max="6617" width="7.140625" style="171" customWidth="1"/>
    <col min="6618" max="6618" width="7.7109375" style="171" bestFit="1" customWidth="1"/>
    <col min="6619" max="6619" width="7.28515625" style="171" customWidth="1"/>
    <col min="6620" max="6620" width="7" style="171" customWidth="1"/>
    <col min="6621" max="6621" width="7.5703125" style="171" customWidth="1"/>
    <col min="6622" max="6622" width="7.140625" style="171" customWidth="1"/>
    <col min="6623" max="6623" width="7" style="171" customWidth="1"/>
    <col min="6624" max="6624" width="7.5703125" style="171" customWidth="1"/>
    <col min="6625" max="6625" width="7.140625" style="171" customWidth="1"/>
    <col min="6626" max="6642" width="8.7109375" style="171" customWidth="1"/>
    <col min="6643" max="6643" width="36.85546875" style="171" customWidth="1"/>
    <col min="6644" max="6650" width="14.28515625" style="171" customWidth="1"/>
    <col min="6651" max="6865" width="9.140625" style="171"/>
    <col min="6866" max="6866" width="38.5703125" style="171" customWidth="1"/>
    <col min="6867" max="6867" width="6.5703125" style="171" customWidth="1"/>
    <col min="6868" max="6868" width="7.7109375" style="171" bestFit="1" customWidth="1"/>
    <col min="6869" max="6869" width="7.28515625" style="171" customWidth="1"/>
    <col min="6870" max="6870" width="6.5703125" style="171" bestFit="1" customWidth="1"/>
    <col min="6871" max="6871" width="7.28515625" style="171" bestFit="1" customWidth="1"/>
    <col min="6872" max="6872" width="8.140625" style="171" customWidth="1"/>
    <col min="6873" max="6873" width="7.140625" style="171" customWidth="1"/>
    <col min="6874" max="6874" width="7.7109375" style="171" bestFit="1" customWidth="1"/>
    <col min="6875" max="6875" width="7.28515625" style="171" customWidth="1"/>
    <col min="6876" max="6876" width="7" style="171" customWidth="1"/>
    <col min="6877" max="6877" width="7.5703125" style="171" customWidth="1"/>
    <col min="6878" max="6878" width="7.140625" style="171" customWidth="1"/>
    <col min="6879" max="6879" width="7" style="171" customWidth="1"/>
    <col min="6880" max="6880" width="7.5703125" style="171" customWidth="1"/>
    <col min="6881" max="6881" width="7.140625" style="171" customWidth="1"/>
    <col min="6882" max="6898" width="8.7109375" style="171" customWidth="1"/>
    <col min="6899" max="6899" width="36.85546875" style="171" customWidth="1"/>
    <col min="6900" max="6906" width="14.28515625" style="171" customWidth="1"/>
    <col min="6907" max="7121" width="9.140625" style="171"/>
    <col min="7122" max="7122" width="38.5703125" style="171" customWidth="1"/>
    <col min="7123" max="7123" width="6.5703125" style="171" customWidth="1"/>
    <col min="7124" max="7124" width="7.7109375" style="171" bestFit="1" customWidth="1"/>
    <col min="7125" max="7125" width="7.28515625" style="171" customWidth="1"/>
    <col min="7126" max="7126" width="6.5703125" style="171" bestFit="1" customWidth="1"/>
    <col min="7127" max="7127" width="7.28515625" style="171" bestFit="1" customWidth="1"/>
    <col min="7128" max="7128" width="8.140625" style="171" customWidth="1"/>
    <col min="7129" max="7129" width="7.140625" style="171" customWidth="1"/>
    <col min="7130" max="7130" width="7.7109375" style="171" bestFit="1" customWidth="1"/>
    <col min="7131" max="7131" width="7.28515625" style="171" customWidth="1"/>
    <col min="7132" max="7132" width="7" style="171" customWidth="1"/>
    <col min="7133" max="7133" width="7.5703125" style="171" customWidth="1"/>
    <col min="7134" max="7134" width="7.140625" style="171" customWidth="1"/>
    <col min="7135" max="7135" width="7" style="171" customWidth="1"/>
    <col min="7136" max="7136" width="7.5703125" style="171" customWidth="1"/>
    <col min="7137" max="7137" width="7.140625" style="171" customWidth="1"/>
    <col min="7138" max="7154" width="8.7109375" style="171" customWidth="1"/>
    <col min="7155" max="7155" width="36.85546875" style="171" customWidth="1"/>
    <col min="7156" max="7162" width="14.28515625" style="171" customWidth="1"/>
    <col min="7163" max="7377" width="9.140625" style="171"/>
    <col min="7378" max="7378" width="38.5703125" style="171" customWidth="1"/>
    <col min="7379" max="7379" width="6.5703125" style="171" customWidth="1"/>
    <col min="7380" max="7380" width="7.7109375" style="171" bestFit="1" customWidth="1"/>
    <col min="7381" max="7381" width="7.28515625" style="171" customWidth="1"/>
    <col min="7382" max="7382" width="6.5703125" style="171" bestFit="1" customWidth="1"/>
    <col min="7383" max="7383" width="7.28515625" style="171" bestFit="1" customWidth="1"/>
    <col min="7384" max="7384" width="8.140625" style="171" customWidth="1"/>
    <col min="7385" max="7385" width="7.140625" style="171" customWidth="1"/>
    <col min="7386" max="7386" width="7.7109375" style="171" bestFit="1" customWidth="1"/>
    <col min="7387" max="7387" width="7.28515625" style="171" customWidth="1"/>
    <col min="7388" max="7388" width="7" style="171" customWidth="1"/>
    <col min="7389" max="7389" width="7.5703125" style="171" customWidth="1"/>
    <col min="7390" max="7390" width="7.140625" style="171" customWidth="1"/>
    <col min="7391" max="7391" width="7" style="171" customWidth="1"/>
    <col min="7392" max="7392" width="7.5703125" style="171" customWidth="1"/>
    <col min="7393" max="7393" width="7.140625" style="171" customWidth="1"/>
    <col min="7394" max="7410" width="8.7109375" style="171" customWidth="1"/>
    <col min="7411" max="7411" width="36.85546875" style="171" customWidth="1"/>
    <col min="7412" max="7418" width="14.28515625" style="171" customWidth="1"/>
    <col min="7419" max="7633" width="9.140625" style="171"/>
    <col min="7634" max="7634" width="38.5703125" style="171" customWidth="1"/>
    <col min="7635" max="7635" width="6.5703125" style="171" customWidth="1"/>
    <col min="7636" max="7636" width="7.7109375" style="171" bestFit="1" customWidth="1"/>
    <col min="7637" max="7637" width="7.28515625" style="171" customWidth="1"/>
    <col min="7638" max="7638" width="6.5703125" style="171" bestFit="1" customWidth="1"/>
    <col min="7639" max="7639" width="7.28515625" style="171" bestFit="1" customWidth="1"/>
    <col min="7640" max="7640" width="8.140625" style="171" customWidth="1"/>
    <col min="7641" max="7641" width="7.140625" style="171" customWidth="1"/>
    <col min="7642" max="7642" width="7.7109375" style="171" bestFit="1" customWidth="1"/>
    <col min="7643" max="7643" width="7.28515625" style="171" customWidth="1"/>
    <col min="7644" max="7644" width="7" style="171" customWidth="1"/>
    <col min="7645" max="7645" width="7.5703125" style="171" customWidth="1"/>
    <col min="7646" max="7646" width="7.140625" style="171" customWidth="1"/>
    <col min="7647" max="7647" width="7" style="171" customWidth="1"/>
    <col min="7648" max="7648" width="7.5703125" style="171" customWidth="1"/>
    <col min="7649" max="7649" width="7.140625" style="171" customWidth="1"/>
    <col min="7650" max="7666" width="8.7109375" style="171" customWidth="1"/>
    <col min="7667" max="7667" width="36.85546875" style="171" customWidth="1"/>
    <col min="7668" max="7674" width="14.28515625" style="171" customWidth="1"/>
    <col min="7675" max="7889" width="9.140625" style="171"/>
    <col min="7890" max="7890" width="38.5703125" style="171" customWidth="1"/>
    <col min="7891" max="7891" width="6.5703125" style="171" customWidth="1"/>
    <col min="7892" max="7892" width="7.7109375" style="171" bestFit="1" customWidth="1"/>
    <col min="7893" max="7893" width="7.28515625" style="171" customWidth="1"/>
    <col min="7894" max="7894" width="6.5703125" style="171" bestFit="1" customWidth="1"/>
    <col min="7895" max="7895" width="7.28515625" style="171" bestFit="1" customWidth="1"/>
    <col min="7896" max="7896" width="8.140625" style="171" customWidth="1"/>
    <col min="7897" max="7897" width="7.140625" style="171" customWidth="1"/>
    <col min="7898" max="7898" width="7.7109375" style="171" bestFit="1" customWidth="1"/>
    <col min="7899" max="7899" width="7.28515625" style="171" customWidth="1"/>
    <col min="7900" max="7900" width="7" style="171" customWidth="1"/>
    <col min="7901" max="7901" width="7.5703125" style="171" customWidth="1"/>
    <col min="7902" max="7902" width="7.140625" style="171" customWidth="1"/>
    <col min="7903" max="7903" width="7" style="171" customWidth="1"/>
    <col min="7904" max="7904" width="7.5703125" style="171" customWidth="1"/>
    <col min="7905" max="7905" width="7.140625" style="171" customWidth="1"/>
    <col min="7906" max="7922" width="8.7109375" style="171" customWidth="1"/>
    <col min="7923" max="7923" width="36.85546875" style="171" customWidth="1"/>
    <col min="7924" max="7930" width="14.28515625" style="171" customWidth="1"/>
    <col min="7931" max="8145" width="9.140625" style="171"/>
    <col min="8146" max="8146" width="38.5703125" style="171" customWidth="1"/>
    <col min="8147" max="8147" width="6.5703125" style="171" customWidth="1"/>
    <col min="8148" max="8148" width="7.7109375" style="171" bestFit="1" customWidth="1"/>
    <col min="8149" max="8149" width="7.28515625" style="171" customWidth="1"/>
    <col min="8150" max="8150" width="6.5703125" style="171" bestFit="1" customWidth="1"/>
    <col min="8151" max="8151" width="7.28515625" style="171" bestFit="1" customWidth="1"/>
    <col min="8152" max="8152" width="8.140625" style="171" customWidth="1"/>
    <col min="8153" max="8153" width="7.140625" style="171" customWidth="1"/>
    <col min="8154" max="8154" width="7.7109375" style="171" bestFit="1" customWidth="1"/>
    <col min="8155" max="8155" width="7.28515625" style="171" customWidth="1"/>
    <col min="8156" max="8156" width="7" style="171" customWidth="1"/>
    <col min="8157" max="8157" width="7.5703125" style="171" customWidth="1"/>
    <col min="8158" max="8158" width="7.140625" style="171" customWidth="1"/>
    <col min="8159" max="8159" width="7" style="171" customWidth="1"/>
    <col min="8160" max="8160" width="7.5703125" style="171" customWidth="1"/>
    <col min="8161" max="8161" width="7.140625" style="171" customWidth="1"/>
    <col min="8162" max="8178" width="8.7109375" style="171" customWidth="1"/>
    <col min="8179" max="8179" width="36.85546875" style="171" customWidth="1"/>
    <col min="8180" max="8186" width="14.28515625" style="171" customWidth="1"/>
    <col min="8187" max="8401" width="9.140625" style="171"/>
    <col min="8402" max="8402" width="38.5703125" style="171" customWidth="1"/>
    <col min="8403" max="8403" width="6.5703125" style="171" customWidth="1"/>
    <col min="8404" max="8404" width="7.7109375" style="171" bestFit="1" customWidth="1"/>
    <col min="8405" max="8405" width="7.28515625" style="171" customWidth="1"/>
    <col min="8406" max="8406" width="6.5703125" style="171" bestFit="1" customWidth="1"/>
    <col min="8407" max="8407" width="7.28515625" style="171" bestFit="1" customWidth="1"/>
    <col min="8408" max="8408" width="8.140625" style="171" customWidth="1"/>
    <col min="8409" max="8409" width="7.140625" style="171" customWidth="1"/>
    <col min="8410" max="8410" width="7.7109375" style="171" bestFit="1" customWidth="1"/>
    <col min="8411" max="8411" width="7.28515625" style="171" customWidth="1"/>
    <col min="8412" max="8412" width="7" style="171" customWidth="1"/>
    <col min="8413" max="8413" width="7.5703125" style="171" customWidth="1"/>
    <col min="8414" max="8414" width="7.140625" style="171" customWidth="1"/>
    <col min="8415" max="8415" width="7" style="171" customWidth="1"/>
    <col min="8416" max="8416" width="7.5703125" style="171" customWidth="1"/>
    <col min="8417" max="8417" width="7.140625" style="171" customWidth="1"/>
    <col min="8418" max="8434" width="8.7109375" style="171" customWidth="1"/>
    <col min="8435" max="8435" width="36.85546875" style="171" customWidth="1"/>
    <col min="8436" max="8442" width="14.28515625" style="171" customWidth="1"/>
    <col min="8443" max="8657" width="9.140625" style="171"/>
    <col min="8658" max="8658" width="38.5703125" style="171" customWidth="1"/>
    <col min="8659" max="8659" width="6.5703125" style="171" customWidth="1"/>
    <col min="8660" max="8660" width="7.7109375" style="171" bestFit="1" customWidth="1"/>
    <col min="8661" max="8661" width="7.28515625" style="171" customWidth="1"/>
    <col min="8662" max="8662" width="6.5703125" style="171" bestFit="1" customWidth="1"/>
    <col min="8663" max="8663" width="7.28515625" style="171" bestFit="1" customWidth="1"/>
    <col min="8664" max="8664" width="8.140625" style="171" customWidth="1"/>
    <col min="8665" max="8665" width="7.140625" style="171" customWidth="1"/>
    <col min="8666" max="8666" width="7.7109375" style="171" bestFit="1" customWidth="1"/>
    <col min="8667" max="8667" width="7.28515625" style="171" customWidth="1"/>
    <col min="8668" max="8668" width="7" style="171" customWidth="1"/>
    <col min="8669" max="8669" width="7.5703125" style="171" customWidth="1"/>
    <col min="8670" max="8670" width="7.140625" style="171" customWidth="1"/>
    <col min="8671" max="8671" width="7" style="171" customWidth="1"/>
    <col min="8672" max="8672" width="7.5703125" style="171" customWidth="1"/>
    <col min="8673" max="8673" width="7.140625" style="171" customWidth="1"/>
    <col min="8674" max="8690" width="8.7109375" style="171" customWidth="1"/>
    <col min="8691" max="8691" width="36.85546875" style="171" customWidth="1"/>
    <col min="8692" max="8698" width="14.28515625" style="171" customWidth="1"/>
    <col min="8699" max="8913" width="9.140625" style="171"/>
    <col min="8914" max="8914" width="38.5703125" style="171" customWidth="1"/>
    <col min="8915" max="8915" width="6.5703125" style="171" customWidth="1"/>
    <col min="8916" max="8916" width="7.7109375" style="171" bestFit="1" customWidth="1"/>
    <col min="8917" max="8917" width="7.28515625" style="171" customWidth="1"/>
    <col min="8918" max="8918" width="6.5703125" style="171" bestFit="1" customWidth="1"/>
    <col min="8919" max="8919" width="7.28515625" style="171" bestFit="1" customWidth="1"/>
    <col min="8920" max="8920" width="8.140625" style="171" customWidth="1"/>
    <col min="8921" max="8921" width="7.140625" style="171" customWidth="1"/>
    <col min="8922" max="8922" width="7.7109375" style="171" bestFit="1" customWidth="1"/>
    <col min="8923" max="8923" width="7.28515625" style="171" customWidth="1"/>
    <col min="8924" max="8924" width="7" style="171" customWidth="1"/>
    <col min="8925" max="8925" width="7.5703125" style="171" customWidth="1"/>
    <col min="8926" max="8926" width="7.140625" style="171" customWidth="1"/>
    <col min="8927" max="8927" width="7" style="171" customWidth="1"/>
    <col min="8928" max="8928" width="7.5703125" style="171" customWidth="1"/>
    <col min="8929" max="8929" width="7.140625" style="171" customWidth="1"/>
    <col min="8930" max="8946" width="8.7109375" style="171" customWidth="1"/>
    <col min="8947" max="8947" width="36.85546875" style="171" customWidth="1"/>
    <col min="8948" max="8954" width="14.28515625" style="171" customWidth="1"/>
    <col min="8955" max="9169" width="9.140625" style="171"/>
    <col min="9170" max="9170" width="38.5703125" style="171" customWidth="1"/>
    <col min="9171" max="9171" width="6.5703125" style="171" customWidth="1"/>
    <col min="9172" max="9172" width="7.7109375" style="171" bestFit="1" customWidth="1"/>
    <col min="9173" max="9173" width="7.28515625" style="171" customWidth="1"/>
    <col min="9174" max="9174" width="6.5703125" style="171" bestFit="1" customWidth="1"/>
    <col min="9175" max="9175" width="7.28515625" style="171" bestFit="1" customWidth="1"/>
    <col min="9176" max="9176" width="8.140625" style="171" customWidth="1"/>
    <col min="9177" max="9177" width="7.140625" style="171" customWidth="1"/>
    <col min="9178" max="9178" width="7.7109375" style="171" bestFit="1" customWidth="1"/>
    <col min="9179" max="9179" width="7.28515625" style="171" customWidth="1"/>
    <col min="9180" max="9180" width="7" style="171" customWidth="1"/>
    <col min="9181" max="9181" width="7.5703125" style="171" customWidth="1"/>
    <col min="9182" max="9182" width="7.140625" style="171" customWidth="1"/>
    <col min="9183" max="9183" width="7" style="171" customWidth="1"/>
    <col min="9184" max="9184" width="7.5703125" style="171" customWidth="1"/>
    <col min="9185" max="9185" width="7.140625" style="171" customWidth="1"/>
    <col min="9186" max="9202" width="8.7109375" style="171" customWidth="1"/>
    <col min="9203" max="9203" width="36.85546875" style="171" customWidth="1"/>
    <col min="9204" max="9210" width="14.28515625" style="171" customWidth="1"/>
    <col min="9211" max="9425" width="9.140625" style="171"/>
    <col min="9426" max="9426" width="38.5703125" style="171" customWidth="1"/>
    <col min="9427" max="9427" width="6.5703125" style="171" customWidth="1"/>
    <col min="9428" max="9428" width="7.7109375" style="171" bestFit="1" customWidth="1"/>
    <col min="9429" max="9429" width="7.28515625" style="171" customWidth="1"/>
    <col min="9430" max="9430" width="6.5703125" style="171" bestFit="1" customWidth="1"/>
    <col min="9431" max="9431" width="7.28515625" style="171" bestFit="1" customWidth="1"/>
    <col min="9432" max="9432" width="8.140625" style="171" customWidth="1"/>
    <col min="9433" max="9433" width="7.140625" style="171" customWidth="1"/>
    <col min="9434" max="9434" width="7.7109375" style="171" bestFit="1" customWidth="1"/>
    <col min="9435" max="9435" width="7.28515625" style="171" customWidth="1"/>
    <col min="9436" max="9436" width="7" style="171" customWidth="1"/>
    <col min="9437" max="9437" width="7.5703125" style="171" customWidth="1"/>
    <col min="9438" max="9438" width="7.140625" style="171" customWidth="1"/>
    <col min="9439" max="9439" width="7" style="171" customWidth="1"/>
    <col min="9440" max="9440" width="7.5703125" style="171" customWidth="1"/>
    <col min="9441" max="9441" width="7.140625" style="171" customWidth="1"/>
    <col min="9442" max="9458" width="8.7109375" style="171" customWidth="1"/>
    <col min="9459" max="9459" width="36.85546875" style="171" customWidth="1"/>
    <col min="9460" max="9466" width="14.28515625" style="171" customWidth="1"/>
    <col min="9467" max="9681" width="9.140625" style="171"/>
    <col min="9682" max="9682" width="38.5703125" style="171" customWidth="1"/>
    <col min="9683" max="9683" width="6.5703125" style="171" customWidth="1"/>
    <col min="9684" max="9684" width="7.7109375" style="171" bestFit="1" customWidth="1"/>
    <col min="9685" max="9685" width="7.28515625" style="171" customWidth="1"/>
    <col min="9686" max="9686" width="6.5703125" style="171" bestFit="1" customWidth="1"/>
    <col min="9687" max="9687" width="7.28515625" style="171" bestFit="1" customWidth="1"/>
    <col min="9688" max="9688" width="8.140625" style="171" customWidth="1"/>
    <col min="9689" max="9689" width="7.140625" style="171" customWidth="1"/>
    <col min="9690" max="9690" width="7.7109375" style="171" bestFit="1" customWidth="1"/>
    <col min="9691" max="9691" width="7.28515625" style="171" customWidth="1"/>
    <col min="9692" max="9692" width="7" style="171" customWidth="1"/>
    <col min="9693" max="9693" width="7.5703125" style="171" customWidth="1"/>
    <col min="9694" max="9694" width="7.140625" style="171" customWidth="1"/>
    <col min="9695" max="9695" width="7" style="171" customWidth="1"/>
    <col min="9696" max="9696" width="7.5703125" style="171" customWidth="1"/>
    <col min="9697" max="9697" width="7.140625" style="171" customWidth="1"/>
    <col min="9698" max="9714" width="8.7109375" style="171" customWidth="1"/>
    <col min="9715" max="9715" width="36.85546875" style="171" customWidth="1"/>
    <col min="9716" max="9722" width="14.28515625" style="171" customWidth="1"/>
    <col min="9723" max="9937" width="9.140625" style="171"/>
    <col min="9938" max="9938" width="38.5703125" style="171" customWidth="1"/>
    <col min="9939" max="9939" width="6.5703125" style="171" customWidth="1"/>
    <col min="9940" max="9940" width="7.7109375" style="171" bestFit="1" customWidth="1"/>
    <col min="9941" max="9941" width="7.28515625" style="171" customWidth="1"/>
    <col min="9942" max="9942" width="6.5703125" style="171" bestFit="1" customWidth="1"/>
    <col min="9943" max="9943" width="7.28515625" style="171" bestFit="1" customWidth="1"/>
    <col min="9944" max="9944" width="8.140625" style="171" customWidth="1"/>
    <col min="9945" max="9945" width="7.140625" style="171" customWidth="1"/>
    <col min="9946" max="9946" width="7.7109375" style="171" bestFit="1" customWidth="1"/>
    <col min="9947" max="9947" width="7.28515625" style="171" customWidth="1"/>
    <col min="9948" max="9948" width="7" style="171" customWidth="1"/>
    <col min="9949" max="9949" width="7.5703125" style="171" customWidth="1"/>
    <col min="9950" max="9950" width="7.140625" style="171" customWidth="1"/>
    <col min="9951" max="9951" width="7" style="171" customWidth="1"/>
    <col min="9952" max="9952" width="7.5703125" style="171" customWidth="1"/>
    <col min="9953" max="9953" width="7.140625" style="171" customWidth="1"/>
    <col min="9954" max="9970" width="8.7109375" style="171" customWidth="1"/>
    <col min="9971" max="9971" width="36.85546875" style="171" customWidth="1"/>
    <col min="9972" max="9978" width="14.28515625" style="171" customWidth="1"/>
    <col min="9979" max="10193" width="9.140625" style="171"/>
    <col min="10194" max="10194" width="38.5703125" style="171" customWidth="1"/>
    <col min="10195" max="10195" width="6.5703125" style="171" customWidth="1"/>
    <col min="10196" max="10196" width="7.7109375" style="171" bestFit="1" customWidth="1"/>
    <col min="10197" max="10197" width="7.28515625" style="171" customWidth="1"/>
    <col min="10198" max="10198" width="6.5703125" style="171" bestFit="1" customWidth="1"/>
    <col min="10199" max="10199" width="7.28515625" style="171" bestFit="1" customWidth="1"/>
    <col min="10200" max="10200" width="8.140625" style="171" customWidth="1"/>
    <col min="10201" max="10201" width="7.140625" style="171" customWidth="1"/>
    <col min="10202" max="10202" width="7.7109375" style="171" bestFit="1" customWidth="1"/>
    <col min="10203" max="10203" width="7.28515625" style="171" customWidth="1"/>
    <col min="10204" max="10204" width="7" style="171" customWidth="1"/>
    <col min="10205" max="10205" width="7.5703125" style="171" customWidth="1"/>
    <col min="10206" max="10206" width="7.140625" style="171" customWidth="1"/>
    <col min="10207" max="10207" width="7" style="171" customWidth="1"/>
    <col min="10208" max="10208" width="7.5703125" style="171" customWidth="1"/>
    <col min="10209" max="10209" width="7.140625" style="171" customWidth="1"/>
    <col min="10210" max="10226" width="8.7109375" style="171" customWidth="1"/>
    <col min="10227" max="10227" width="36.85546875" style="171" customWidth="1"/>
    <col min="10228" max="10234" width="14.28515625" style="171" customWidth="1"/>
    <col min="10235" max="10449" width="9.140625" style="171"/>
    <col min="10450" max="10450" width="38.5703125" style="171" customWidth="1"/>
    <col min="10451" max="10451" width="6.5703125" style="171" customWidth="1"/>
    <col min="10452" max="10452" width="7.7109375" style="171" bestFit="1" customWidth="1"/>
    <col min="10453" max="10453" width="7.28515625" style="171" customWidth="1"/>
    <col min="10454" max="10454" width="6.5703125" style="171" bestFit="1" customWidth="1"/>
    <col min="10455" max="10455" width="7.28515625" style="171" bestFit="1" customWidth="1"/>
    <col min="10456" max="10456" width="8.140625" style="171" customWidth="1"/>
    <col min="10457" max="10457" width="7.140625" style="171" customWidth="1"/>
    <col min="10458" max="10458" width="7.7109375" style="171" bestFit="1" customWidth="1"/>
    <col min="10459" max="10459" width="7.28515625" style="171" customWidth="1"/>
    <col min="10460" max="10460" width="7" style="171" customWidth="1"/>
    <col min="10461" max="10461" width="7.5703125" style="171" customWidth="1"/>
    <col min="10462" max="10462" width="7.140625" style="171" customWidth="1"/>
    <col min="10463" max="10463" width="7" style="171" customWidth="1"/>
    <col min="10464" max="10464" width="7.5703125" style="171" customWidth="1"/>
    <col min="10465" max="10465" width="7.140625" style="171" customWidth="1"/>
    <col min="10466" max="10482" width="8.7109375" style="171" customWidth="1"/>
    <col min="10483" max="10483" width="36.85546875" style="171" customWidth="1"/>
    <col min="10484" max="10490" width="14.28515625" style="171" customWidth="1"/>
    <col min="10491" max="10705" width="9.140625" style="171"/>
    <col min="10706" max="10706" width="38.5703125" style="171" customWidth="1"/>
    <col min="10707" max="10707" width="6.5703125" style="171" customWidth="1"/>
    <col min="10708" max="10708" width="7.7109375" style="171" bestFit="1" customWidth="1"/>
    <col min="10709" max="10709" width="7.28515625" style="171" customWidth="1"/>
    <col min="10710" max="10710" width="6.5703125" style="171" bestFit="1" customWidth="1"/>
    <col min="10711" max="10711" width="7.28515625" style="171" bestFit="1" customWidth="1"/>
    <col min="10712" max="10712" width="8.140625" style="171" customWidth="1"/>
    <col min="10713" max="10713" width="7.140625" style="171" customWidth="1"/>
    <col min="10714" max="10714" width="7.7109375" style="171" bestFit="1" customWidth="1"/>
    <col min="10715" max="10715" width="7.28515625" style="171" customWidth="1"/>
    <col min="10716" max="10716" width="7" style="171" customWidth="1"/>
    <col min="10717" max="10717" width="7.5703125" style="171" customWidth="1"/>
    <col min="10718" max="10718" width="7.140625" style="171" customWidth="1"/>
    <col min="10719" max="10719" width="7" style="171" customWidth="1"/>
    <col min="10720" max="10720" width="7.5703125" style="171" customWidth="1"/>
    <col min="10721" max="10721" width="7.140625" style="171" customWidth="1"/>
    <col min="10722" max="10738" width="8.7109375" style="171" customWidth="1"/>
    <col min="10739" max="10739" width="36.85546875" style="171" customWidth="1"/>
    <col min="10740" max="10746" width="14.28515625" style="171" customWidth="1"/>
    <col min="10747" max="10961" width="9.140625" style="171"/>
    <col min="10962" max="10962" width="38.5703125" style="171" customWidth="1"/>
    <col min="10963" max="10963" width="6.5703125" style="171" customWidth="1"/>
    <col min="10964" max="10964" width="7.7109375" style="171" bestFit="1" customWidth="1"/>
    <col min="10965" max="10965" width="7.28515625" style="171" customWidth="1"/>
    <col min="10966" max="10966" width="6.5703125" style="171" bestFit="1" customWidth="1"/>
    <col min="10967" max="10967" width="7.28515625" style="171" bestFit="1" customWidth="1"/>
    <col min="10968" max="10968" width="8.140625" style="171" customWidth="1"/>
    <col min="10969" max="10969" width="7.140625" style="171" customWidth="1"/>
    <col min="10970" max="10970" width="7.7109375" style="171" bestFit="1" customWidth="1"/>
    <col min="10971" max="10971" width="7.28515625" style="171" customWidth="1"/>
    <col min="10972" max="10972" width="7" style="171" customWidth="1"/>
    <col min="10973" max="10973" width="7.5703125" style="171" customWidth="1"/>
    <col min="10974" max="10974" width="7.140625" style="171" customWidth="1"/>
    <col min="10975" max="10975" width="7" style="171" customWidth="1"/>
    <col min="10976" max="10976" width="7.5703125" style="171" customWidth="1"/>
    <col min="10977" max="10977" width="7.140625" style="171" customWidth="1"/>
    <col min="10978" max="10994" width="8.7109375" style="171" customWidth="1"/>
    <col min="10995" max="10995" width="36.85546875" style="171" customWidth="1"/>
    <col min="10996" max="11002" width="14.28515625" style="171" customWidth="1"/>
    <col min="11003" max="11217" width="9.140625" style="171"/>
    <col min="11218" max="11218" width="38.5703125" style="171" customWidth="1"/>
    <col min="11219" max="11219" width="6.5703125" style="171" customWidth="1"/>
    <col min="11220" max="11220" width="7.7109375" style="171" bestFit="1" customWidth="1"/>
    <col min="11221" max="11221" width="7.28515625" style="171" customWidth="1"/>
    <col min="11222" max="11222" width="6.5703125" style="171" bestFit="1" customWidth="1"/>
    <col min="11223" max="11223" width="7.28515625" style="171" bestFit="1" customWidth="1"/>
    <col min="11224" max="11224" width="8.140625" style="171" customWidth="1"/>
    <col min="11225" max="11225" width="7.140625" style="171" customWidth="1"/>
    <col min="11226" max="11226" width="7.7109375" style="171" bestFit="1" customWidth="1"/>
    <col min="11227" max="11227" width="7.28515625" style="171" customWidth="1"/>
    <col min="11228" max="11228" width="7" style="171" customWidth="1"/>
    <col min="11229" max="11229" width="7.5703125" style="171" customWidth="1"/>
    <col min="11230" max="11230" width="7.140625" style="171" customWidth="1"/>
    <col min="11231" max="11231" width="7" style="171" customWidth="1"/>
    <col min="11232" max="11232" width="7.5703125" style="171" customWidth="1"/>
    <col min="11233" max="11233" width="7.140625" style="171" customWidth="1"/>
    <col min="11234" max="11250" width="8.7109375" style="171" customWidth="1"/>
    <col min="11251" max="11251" width="36.85546875" style="171" customWidth="1"/>
    <col min="11252" max="11258" width="14.28515625" style="171" customWidth="1"/>
    <col min="11259" max="11473" width="9.140625" style="171"/>
    <col min="11474" max="11474" width="38.5703125" style="171" customWidth="1"/>
    <col min="11475" max="11475" width="6.5703125" style="171" customWidth="1"/>
    <col min="11476" max="11476" width="7.7109375" style="171" bestFit="1" customWidth="1"/>
    <col min="11477" max="11477" width="7.28515625" style="171" customWidth="1"/>
    <col min="11478" max="11478" width="6.5703125" style="171" bestFit="1" customWidth="1"/>
    <col min="11479" max="11479" width="7.28515625" style="171" bestFit="1" customWidth="1"/>
    <col min="11480" max="11480" width="8.140625" style="171" customWidth="1"/>
    <col min="11481" max="11481" width="7.140625" style="171" customWidth="1"/>
    <col min="11482" max="11482" width="7.7109375" style="171" bestFit="1" customWidth="1"/>
    <col min="11483" max="11483" width="7.28515625" style="171" customWidth="1"/>
    <col min="11484" max="11484" width="7" style="171" customWidth="1"/>
    <col min="11485" max="11485" width="7.5703125" style="171" customWidth="1"/>
    <col min="11486" max="11486" width="7.140625" style="171" customWidth="1"/>
    <col min="11487" max="11487" width="7" style="171" customWidth="1"/>
    <col min="11488" max="11488" width="7.5703125" style="171" customWidth="1"/>
    <col min="11489" max="11489" width="7.140625" style="171" customWidth="1"/>
    <col min="11490" max="11506" width="8.7109375" style="171" customWidth="1"/>
    <col min="11507" max="11507" width="36.85546875" style="171" customWidth="1"/>
    <col min="11508" max="11514" width="14.28515625" style="171" customWidth="1"/>
    <col min="11515" max="11729" width="9.140625" style="171"/>
    <col min="11730" max="11730" width="38.5703125" style="171" customWidth="1"/>
    <col min="11731" max="11731" width="6.5703125" style="171" customWidth="1"/>
    <col min="11732" max="11732" width="7.7109375" style="171" bestFit="1" customWidth="1"/>
    <col min="11733" max="11733" width="7.28515625" style="171" customWidth="1"/>
    <col min="11734" max="11734" width="6.5703125" style="171" bestFit="1" customWidth="1"/>
    <col min="11735" max="11735" width="7.28515625" style="171" bestFit="1" customWidth="1"/>
    <col min="11736" max="11736" width="8.140625" style="171" customWidth="1"/>
    <col min="11737" max="11737" width="7.140625" style="171" customWidth="1"/>
    <col min="11738" max="11738" width="7.7109375" style="171" bestFit="1" customWidth="1"/>
    <col min="11739" max="11739" width="7.28515625" style="171" customWidth="1"/>
    <col min="11740" max="11740" width="7" style="171" customWidth="1"/>
    <col min="11741" max="11741" width="7.5703125" style="171" customWidth="1"/>
    <col min="11742" max="11742" width="7.140625" style="171" customWidth="1"/>
    <col min="11743" max="11743" width="7" style="171" customWidth="1"/>
    <col min="11744" max="11744" width="7.5703125" style="171" customWidth="1"/>
    <col min="11745" max="11745" width="7.140625" style="171" customWidth="1"/>
    <col min="11746" max="11762" width="8.7109375" style="171" customWidth="1"/>
    <col min="11763" max="11763" width="36.85546875" style="171" customWidth="1"/>
    <col min="11764" max="11770" width="14.28515625" style="171" customWidth="1"/>
    <col min="11771" max="11985" width="9.140625" style="171"/>
    <col min="11986" max="11986" width="38.5703125" style="171" customWidth="1"/>
    <col min="11987" max="11987" width="6.5703125" style="171" customWidth="1"/>
    <col min="11988" max="11988" width="7.7109375" style="171" bestFit="1" customWidth="1"/>
    <col min="11989" max="11989" width="7.28515625" style="171" customWidth="1"/>
    <col min="11990" max="11990" width="6.5703125" style="171" bestFit="1" customWidth="1"/>
    <col min="11991" max="11991" width="7.28515625" style="171" bestFit="1" customWidth="1"/>
    <col min="11992" max="11992" width="8.140625" style="171" customWidth="1"/>
    <col min="11993" max="11993" width="7.140625" style="171" customWidth="1"/>
    <col min="11994" max="11994" width="7.7109375" style="171" bestFit="1" customWidth="1"/>
    <col min="11995" max="11995" width="7.28515625" style="171" customWidth="1"/>
    <col min="11996" max="11996" width="7" style="171" customWidth="1"/>
    <col min="11997" max="11997" width="7.5703125" style="171" customWidth="1"/>
    <col min="11998" max="11998" width="7.140625" style="171" customWidth="1"/>
    <col min="11999" max="11999" width="7" style="171" customWidth="1"/>
    <col min="12000" max="12000" width="7.5703125" style="171" customWidth="1"/>
    <col min="12001" max="12001" width="7.140625" style="171" customWidth="1"/>
    <col min="12002" max="12018" width="8.7109375" style="171" customWidth="1"/>
    <col min="12019" max="12019" width="36.85546875" style="171" customWidth="1"/>
    <col min="12020" max="12026" width="14.28515625" style="171" customWidth="1"/>
    <col min="12027" max="12241" width="9.140625" style="171"/>
    <col min="12242" max="12242" width="38.5703125" style="171" customWidth="1"/>
    <col min="12243" max="12243" width="6.5703125" style="171" customWidth="1"/>
    <col min="12244" max="12244" width="7.7109375" style="171" bestFit="1" customWidth="1"/>
    <col min="12245" max="12245" width="7.28515625" style="171" customWidth="1"/>
    <col min="12246" max="12246" width="6.5703125" style="171" bestFit="1" customWidth="1"/>
    <col min="12247" max="12247" width="7.28515625" style="171" bestFit="1" customWidth="1"/>
    <col min="12248" max="12248" width="8.140625" style="171" customWidth="1"/>
    <col min="12249" max="12249" width="7.140625" style="171" customWidth="1"/>
    <col min="12250" max="12250" width="7.7109375" style="171" bestFit="1" customWidth="1"/>
    <col min="12251" max="12251" width="7.28515625" style="171" customWidth="1"/>
    <col min="12252" max="12252" width="7" style="171" customWidth="1"/>
    <col min="12253" max="12253" width="7.5703125" style="171" customWidth="1"/>
    <col min="12254" max="12254" width="7.140625" style="171" customWidth="1"/>
    <col min="12255" max="12255" width="7" style="171" customWidth="1"/>
    <col min="12256" max="12256" width="7.5703125" style="171" customWidth="1"/>
    <col min="12257" max="12257" width="7.140625" style="171" customWidth="1"/>
    <col min="12258" max="12274" width="8.7109375" style="171" customWidth="1"/>
    <col min="12275" max="12275" width="36.85546875" style="171" customWidth="1"/>
    <col min="12276" max="12282" width="14.28515625" style="171" customWidth="1"/>
    <col min="12283" max="12497" width="9.140625" style="171"/>
    <col min="12498" max="12498" width="38.5703125" style="171" customWidth="1"/>
    <col min="12499" max="12499" width="6.5703125" style="171" customWidth="1"/>
    <col min="12500" max="12500" width="7.7109375" style="171" bestFit="1" customWidth="1"/>
    <col min="12501" max="12501" width="7.28515625" style="171" customWidth="1"/>
    <col min="12502" max="12502" width="6.5703125" style="171" bestFit="1" customWidth="1"/>
    <col min="12503" max="12503" width="7.28515625" style="171" bestFit="1" customWidth="1"/>
    <col min="12504" max="12504" width="8.140625" style="171" customWidth="1"/>
    <col min="12505" max="12505" width="7.140625" style="171" customWidth="1"/>
    <col min="12506" max="12506" width="7.7109375" style="171" bestFit="1" customWidth="1"/>
    <col min="12507" max="12507" width="7.28515625" style="171" customWidth="1"/>
    <col min="12508" max="12508" width="7" style="171" customWidth="1"/>
    <col min="12509" max="12509" width="7.5703125" style="171" customWidth="1"/>
    <col min="12510" max="12510" width="7.140625" style="171" customWidth="1"/>
    <col min="12511" max="12511" width="7" style="171" customWidth="1"/>
    <col min="12512" max="12512" width="7.5703125" style="171" customWidth="1"/>
    <col min="12513" max="12513" width="7.140625" style="171" customWidth="1"/>
    <col min="12514" max="12530" width="8.7109375" style="171" customWidth="1"/>
    <col min="12531" max="12531" width="36.85546875" style="171" customWidth="1"/>
    <col min="12532" max="12538" width="14.28515625" style="171" customWidth="1"/>
    <col min="12539" max="12753" width="9.140625" style="171"/>
    <col min="12754" max="12754" width="38.5703125" style="171" customWidth="1"/>
    <col min="12755" max="12755" width="6.5703125" style="171" customWidth="1"/>
    <col min="12756" max="12756" width="7.7109375" style="171" bestFit="1" customWidth="1"/>
    <col min="12757" max="12757" width="7.28515625" style="171" customWidth="1"/>
    <col min="12758" max="12758" width="6.5703125" style="171" bestFit="1" customWidth="1"/>
    <col min="12759" max="12759" width="7.28515625" style="171" bestFit="1" customWidth="1"/>
    <col min="12760" max="12760" width="8.140625" style="171" customWidth="1"/>
    <col min="12761" max="12761" width="7.140625" style="171" customWidth="1"/>
    <col min="12762" max="12762" width="7.7109375" style="171" bestFit="1" customWidth="1"/>
    <col min="12763" max="12763" width="7.28515625" style="171" customWidth="1"/>
    <col min="12764" max="12764" width="7" style="171" customWidth="1"/>
    <col min="12765" max="12765" width="7.5703125" style="171" customWidth="1"/>
    <col min="12766" max="12766" width="7.140625" style="171" customWidth="1"/>
    <col min="12767" max="12767" width="7" style="171" customWidth="1"/>
    <col min="12768" max="12768" width="7.5703125" style="171" customWidth="1"/>
    <col min="12769" max="12769" width="7.140625" style="171" customWidth="1"/>
    <col min="12770" max="12786" width="8.7109375" style="171" customWidth="1"/>
    <col min="12787" max="12787" width="36.85546875" style="171" customWidth="1"/>
    <col min="12788" max="12794" width="14.28515625" style="171" customWidth="1"/>
    <col min="12795" max="13009" width="9.140625" style="171"/>
    <col min="13010" max="13010" width="38.5703125" style="171" customWidth="1"/>
    <col min="13011" max="13011" width="6.5703125" style="171" customWidth="1"/>
    <col min="13012" max="13012" width="7.7109375" style="171" bestFit="1" customWidth="1"/>
    <col min="13013" max="13013" width="7.28515625" style="171" customWidth="1"/>
    <col min="13014" max="13014" width="6.5703125" style="171" bestFit="1" customWidth="1"/>
    <col min="13015" max="13015" width="7.28515625" style="171" bestFit="1" customWidth="1"/>
    <col min="13016" max="13016" width="8.140625" style="171" customWidth="1"/>
    <col min="13017" max="13017" width="7.140625" style="171" customWidth="1"/>
    <col min="13018" max="13018" width="7.7109375" style="171" bestFit="1" customWidth="1"/>
    <col min="13019" max="13019" width="7.28515625" style="171" customWidth="1"/>
    <col min="13020" max="13020" width="7" style="171" customWidth="1"/>
    <col min="13021" max="13021" width="7.5703125" style="171" customWidth="1"/>
    <col min="13022" max="13022" width="7.140625" style="171" customWidth="1"/>
    <col min="13023" max="13023" width="7" style="171" customWidth="1"/>
    <col min="13024" max="13024" width="7.5703125" style="171" customWidth="1"/>
    <col min="13025" max="13025" width="7.140625" style="171" customWidth="1"/>
    <col min="13026" max="13042" width="8.7109375" style="171" customWidth="1"/>
    <col min="13043" max="13043" width="36.85546875" style="171" customWidth="1"/>
    <col min="13044" max="13050" width="14.28515625" style="171" customWidth="1"/>
    <col min="13051" max="13265" width="9.140625" style="171"/>
    <col min="13266" max="13266" width="38.5703125" style="171" customWidth="1"/>
    <col min="13267" max="13267" width="6.5703125" style="171" customWidth="1"/>
    <col min="13268" max="13268" width="7.7109375" style="171" bestFit="1" customWidth="1"/>
    <col min="13269" max="13269" width="7.28515625" style="171" customWidth="1"/>
    <col min="13270" max="13270" width="6.5703125" style="171" bestFit="1" customWidth="1"/>
    <col min="13271" max="13271" width="7.28515625" style="171" bestFit="1" customWidth="1"/>
    <col min="13272" max="13272" width="8.140625" style="171" customWidth="1"/>
    <col min="13273" max="13273" width="7.140625" style="171" customWidth="1"/>
    <col min="13274" max="13274" width="7.7109375" style="171" bestFit="1" customWidth="1"/>
    <col min="13275" max="13275" width="7.28515625" style="171" customWidth="1"/>
    <col min="13276" max="13276" width="7" style="171" customWidth="1"/>
    <col min="13277" max="13277" width="7.5703125" style="171" customWidth="1"/>
    <col min="13278" max="13278" width="7.140625" style="171" customWidth="1"/>
    <col min="13279" max="13279" width="7" style="171" customWidth="1"/>
    <col min="13280" max="13280" width="7.5703125" style="171" customWidth="1"/>
    <col min="13281" max="13281" width="7.140625" style="171" customWidth="1"/>
    <col min="13282" max="13298" width="8.7109375" style="171" customWidth="1"/>
    <col min="13299" max="13299" width="36.85546875" style="171" customWidth="1"/>
    <col min="13300" max="13306" width="14.28515625" style="171" customWidth="1"/>
    <col min="13307" max="13521" width="9.140625" style="171"/>
    <col min="13522" max="13522" width="38.5703125" style="171" customWidth="1"/>
    <col min="13523" max="13523" width="6.5703125" style="171" customWidth="1"/>
    <col min="13524" max="13524" width="7.7109375" style="171" bestFit="1" customWidth="1"/>
    <col min="13525" max="13525" width="7.28515625" style="171" customWidth="1"/>
    <col min="13526" max="13526" width="6.5703125" style="171" bestFit="1" customWidth="1"/>
    <col min="13527" max="13527" width="7.28515625" style="171" bestFit="1" customWidth="1"/>
    <col min="13528" max="13528" width="8.140625" style="171" customWidth="1"/>
    <col min="13529" max="13529" width="7.140625" style="171" customWidth="1"/>
    <col min="13530" max="13530" width="7.7109375" style="171" bestFit="1" customWidth="1"/>
    <col min="13531" max="13531" width="7.28515625" style="171" customWidth="1"/>
    <col min="13532" max="13532" width="7" style="171" customWidth="1"/>
    <col min="13533" max="13533" width="7.5703125" style="171" customWidth="1"/>
    <col min="13534" max="13534" width="7.140625" style="171" customWidth="1"/>
    <col min="13535" max="13535" width="7" style="171" customWidth="1"/>
    <col min="13536" max="13536" width="7.5703125" style="171" customWidth="1"/>
    <col min="13537" max="13537" width="7.140625" style="171" customWidth="1"/>
    <col min="13538" max="13554" width="8.7109375" style="171" customWidth="1"/>
    <col min="13555" max="13555" width="36.85546875" style="171" customWidth="1"/>
    <col min="13556" max="13562" width="14.28515625" style="171" customWidth="1"/>
    <col min="13563" max="13777" width="9.140625" style="171"/>
    <col min="13778" max="13778" width="38.5703125" style="171" customWidth="1"/>
    <col min="13779" max="13779" width="6.5703125" style="171" customWidth="1"/>
    <col min="13780" max="13780" width="7.7109375" style="171" bestFit="1" customWidth="1"/>
    <col min="13781" max="13781" width="7.28515625" style="171" customWidth="1"/>
    <col min="13782" max="13782" width="6.5703125" style="171" bestFit="1" customWidth="1"/>
    <col min="13783" max="13783" width="7.28515625" style="171" bestFit="1" customWidth="1"/>
    <col min="13784" max="13784" width="8.140625" style="171" customWidth="1"/>
    <col min="13785" max="13785" width="7.140625" style="171" customWidth="1"/>
    <col min="13786" max="13786" width="7.7109375" style="171" bestFit="1" customWidth="1"/>
    <col min="13787" max="13787" width="7.28515625" style="171" customWidth="1"/>
    <col min="13788" max="13788" width="7" style="171" customWidth="1"/>
    <col min="13789" max="13789" width="7.5703125" style="171" customWidth="1"/>
    <col min="13790" max="13790" width="7.140625" style="171" customWidth="1"/>
    <col min="13791" max="13791" width="7" style="171" customWidth="1"/>
    <col min="13792" max="13792" width="7.5703125" style="171" customWidth="1"/>
    <col min="13793" max="13793" width="7.140625" style="171" customWidth="1"/>
    <col min="13794" max="13810" width="8.7109375" style="171" customWidth="1"/>
    <col min="13811" max="13811" width="36.85546875" style="171" customWidth="1"/>
    <col min="13812" max="13818" width="14.28515625" style="171" customWidth="1"/>
    <col min="13819" max="14033" width="9.140625" style="171"/>
    <col min="14034" max="14034" width="38.5703125" style="171" customWidth="1"/>
    <col min="14035" max="14035" width="6.5703125" style="171" customWidth="1"/>
    <col min="14036" max="14036" width="7.7109375" style="171" bestFit="1" customWidth="1"/>
    <col min="14037" max="14037" width="7.28515625" style="171" customWidth="1"/>
    <col min="14038" max="14038" width="6.5703125" style="171" bestFit="1" customWidth="1"/>
    <col min="14039" max="14039" width="7.28515625" style="171" bestFit="1" customWidth="1"/>
    <col min="14040" max="14040" width="8.140625" style="171" customWidth="1"/>
    <col min="14041" max="14041" width="7.140625" style="171" customWidth="1"/>
    <col min="14042" max="14042" width="7.7109375" style="171" bestFit="1" customWidth="1"/>
    <col min="14043" max="14043" width="7.28515625" style="171" customWidth="1"/>
    <col min="14044" max="14044" width="7" style="171" customWidth="1"/>
    <col min="14045" max="14045" width="7.5703125" style="171" customWidth="1"/>
    <col min="14046" max="14046" width="7.140625" style="171" customWidth="1"/>
    <col min="14047" max="14047" width="7" style="171" customWidth="1"/>
    <col min="14048" max="14048" width="7.5703125" style="171" customWidth="1"/>
    <col min="14049" max="14049" width="7.140625" style="171" customWidth="1"/>
    <col min="14050" max="14066" width="8.7109375" style="171" customWidth="1"/>
    <col min="14067" max="14067" width="36.85546875" style="171" customWidth="1"/>
    <col min="14068" max="14074" width="14.28515625" style="171" customWidth="1"/>
    <col min="14075" max="14289" width="9.140625" style="171"/>
    <col min="14290" max="14290" width="38.5703125" style="171" customWidth="1"/>
    <col min="14291" max="14291" width="6.5703125" style="171" customWidth="1"/>
    <col min="14292" max="14292" width="7.7109375" style="171" bestFit="1" customWidth="1"/>
    <col min="14293" max="14293" width="7.28515625" style="171" customWidth="1"/>
    <col min="14294" max="14294" width="6.5703125" style="171" bestFit="1" customWidth="1"/>
    <col min="14295" max="14295" width="7.28515625" style="171" bestFit="1" customWidth="1"/>
    <col min="14296" max="14296" width="8.140625" style="171" customWidth="1"/>
    <col min="14297" max="14297" width="7.140625" style="171" customWidth="1"/>
    <col min="14298" max="14298" width="7.7109375" style="171" bestFit="1" customWidth="1"/>
    <col min="14299" max="14299" width="7.28515625" style="171" customWidth="1"/>
    <col min="14300" max="14300" width="7" style="171" customWidth="1"/>
    <col min="14301" max="14301" width="7.5703125" style="171" customWidth="1"/>
    <col min="14302" max="14302" width="7.140625" style="171" customWidth="1"/>
    <col min="14303" max="14303" width="7" style="171" customWidth="1"/>
    <col min="14304" max="14304" width="7.5703125" style="171" customWidth="1"/>
    <col min="14305" max="14305" width="7.140625" style="171" customWidth="1"/>
    <col min="14306" max="14322" width="8.7109375" style="171" customWidth="1"/>
    <col min="14323" max="14323" width="36.85546875" style="171" customWidth="1"/>
    <col min="14324" max="14330" width="14.28515625" style="171" customWidth="1"/>
    <col min="14331" max="14545" width="9.140625" style="171"/>
    <col min="14546" max="14546" width="38.5703125" style="171" customWidth="1"/>
    <col min="14547" max="14547" width="6.5703125" style="171" customWidth="1"/>
    <col min="14548" max="14548" width="7.7109375" style="171" bestFit="1" customWidth="1"/>
    <col min="14549" max="14549" width="7.28515625" style="171" customWidth="1"/>
    <col min="14550" max="14550" width="6.5703125" style="171" bestFit="1" customWidth="1"/>
    <col min="14551" max="14551" width="7.28515625" style="171" bestFit="1" customWidth="1"/>
    <col min="14552" max="14552" width="8.140625" style="171" customWidth="1"/>
    <col min="14553" max="14553" width="7.140625" style="171" customWidth="1"/>
    <col min="14554" max="14554" width="7.7109375" style="171" bestFit="1" customWidth="1"/>
    <col min="14555" max="14555" width="7.28515625" style="171" customWidth="1"/>
    <col min="14556" max="14556" width="7" style="171" customWidth="1"/>
    <col min="14557" max="14557" width="7.5703125" style="171" customWidth="1"/>
    <col min="14558" max="14558" width="7.140625" style="171" customWidth="1"/>
    <col min="14559" max="14559" width="7" style="171" customWidth="1"/>
    <col min="14560" max="14560" width="7.5703125" style="171" customWidth="1"/>
    <col min="14561" max="14561" width="7.140625" style="171" customWidth="1"/>
    <col min="14562" max="14578" width="8.7109375" style="171" customWidth="1"/>
    <col min="14579" max="14579" width="36.85546875" style="171" customWidth="1"/>
    <col min="14580" max="14586" width="14.28515625" style="171" customWidth="1"/>
    <col min="14587" max="14801" width="9.140625" style="171"/>
    <col min="14802" max="14802" width="38.5703125" style="171" customWidth="1"/>
    <col min="14803" max="14803" width="6.5703125" style="171" customWidth="1"/>
    <col min="14804" max="14804" width="7.7109375" style="171" bestFit="1" customWidth="1"/>
    <col min="14805" max="14805" width="7.28515625" style="171" customWidth="1"/>
    <col min="14806" max="14806" width="6.5703125" style="171" bestFit="1" customWidth="1"/>
    <col min="14807" max="14807" width="7.28515625" style="171" bestFit="1" customWidth="1"/>
    <col min="14808" max="14808" width="8.140625" style="171" customWidth="1"/>
    <col min="14809" max="14809" width="7.140625" style="171" customWidth="1"/>
    <col min="14810" max="14810" width="7.7109375" style="171" bestFit="1" customWidth="1"/>
    <col min="14811" max="14811" width="7.28515625" style="171" customWidth="1"/>
    <col min="14812" max="14812" width="7" style="171" customWidth="1"/>
    <col min="14813" max="14813" width="7.5703125" style="171" customWidth="1"/>
    <col min="14814" max="14814" width="7.140625" style="171" customWidth="1"/>
    <col min="14815" max="14815" width="7" style="171" customWidth="1"/>
    <col min="14816" max="14816" width="7.5703125" style="171" customWidth="1"/>
    <col min="14817" max="14817" width="7.140625" style="171" customWidth="1"/>
    <col min="14818" max="14834" width="8.7109375" style="171" customWidth="1"/>
    <col min="14835" max="14835" width="36.85546875" style="171" customWidth="1"/>
    <col min="14836" max="14842" width="14.28515625" style="171" customWidth="1"/>
    <col min="14843" max="15057" width="9.140625" style="171"/>
    <col min="15058" max="15058" width="38.5703125" style="171" customWidth="1"/>
    <col min="15059" max="15059" width="6.5703125" style="171" customWidth="1"/>
    <col min="15060" max="15060" width="7.7109375" style="171" bestFit="1" customWidth="1"/>
    <col min="15061" max="15061" width="7.28515625" style="171" customWidth="1"/>
    <col min="15062" max="15062" width="6.5703125" style="171" bestFit="1" customWidth="1"/>
    <col min="15063" max="15063" width="7.28515625" style="171" bestFit="1" customWidth="1"/>
    <col min="15064" max="15064" width="8.140625" style="171" customWidth="1"/>
    <col min="15065" max="15065" width="7.140625" style="171" customWidth="1"/>
    <col min="15066" max="15066" width="7.7109375" style="171" bestFit="1" customWidth="1"/>
    <col min="15067" max="15067" width="7.28515625" style="171" customWidth="1"/>
    <col min="15068" max="15068" width="7" style="171" customWidth="1"/>
    <col min="15069" max="15069" width="7.5703125" style="171" customWidth="1"/>
    <col min="15070" max="15070" width="7.140625" style="171" customWidth="1"/>
    <col min="15071" max="15071" width="7" style="171" customWidth="1"/>
    <col min="15072" max="15072" width="7.5703125" style="171" customWidth="1"/>
    <col min="15073" max="15073" width="7.140625" style="171" customWidth="1"/>
    <col min="15074" max="15090" width="8.7109375" style="171" customWidth="1"/>
    <col min="15091" max="15091" width="36.85546875" style="171" customWidth="1"/>
    <col min="15092" max="15098" width="14.28515625" style="171" customWidth="1"/>
    <col min="15099" max="15313" width="9.140625" style="171"/>
    <col min="15314" max="15314" width="38.5703125" style="171" customWidth="1"/>
    <col min="15315" max="15315" width="6.5703125" style="171" customWidth="1"/>
    <col min="15316" max="15316" width="7.7109375" style="171" bestFit="1" customWidth="1"/>
    <col min="15317" max="15317" width="7.28515625" style="171" customWidth="1"/>
    <col min="15318" max="15318" width="6.5703125" style="171" bestFit="1" customWidth="1"/>
    <col min="15319" max="15319" width="7.28515625" style="171" bestFit="1" customWidth="1"/>
    <col min="15320" max="15320" width="8.140625" style="171" customWidth="1"/>
    <col min="15321" max="15321" width="7.140625" style="171" customWidth="1"/>
    <col min="15322" max="15322" width="7.7109375" style="171" bestFit="1" customWidth="1"/>
    <col min="15323" max="15323" width="7.28515625" style="171" customWidth="1"/>
    <col min="15324" max="15324" width="7" style="171" customWidth="1"/>
    <col min="15325" max="15325" width="7.5703125" style="171" customWidth="1"/>
    <col min="15326" max="15326" width="7.140625" style="171" customWidth="1"/>
    <col min="15327" max="15327" width="7" style="171" customWidth="1"/>
    <col min="15328" max="15328" width="7.5703125" style="171" customWidth="1"/>
    <col min="15329" max="15329" width="7.140625" style="171" customWidth="1"/>
    <col min="15330" max="15346" width="8.7109375" style="171" customWidth="1"/>
    <col min="15347" max="15347" width="36.85546875" style="171" customWidth="1"/>
    <col min="15348" max="15354" width="14.28515625" style="171" customWidth="1"/>
    <col min="15355" max="15569" width="9.140625" style="171"/>
    <col min="15570" max="15570" width="38.5703125" style="171" customWidth="1"/>
    <col min="15571" max="15571" width="6.5703125" style="171" customWidth="1"/>
    <col min="15572" max="15572" width="7.7109375" style="171" bestFit="1" customWidth="1"/>
    <col min="15573" max="15573" width="7.28515625" style="171" customWidth="1"/>
    <col min="15574" max="15574" width="6.5703125" style="171" bestFit="1" customWidth="1"/>
    <col min="15575" max="15575" width="7.28515625" style="171" bestFit="1" customWidth="1"/>
    <col min="15576" max="15576" width="8.140625" style="171" customWidth="1"/>
    <col min="15577" max="15577" width="7.140625" style="171" customWidth="1"/>
    <col min="15578" max="15578" width="7.7109375" style="171" bestFit="1" customWidth="1"/>
    <col min="15579" max="15579" width="7.28515625" style="171" customWidth="1"/>
    <col min="15580" max="15580" width="7" style="171" customWidth="1"/>
    <col min="15581" max="15581" width="7.5703125" style="171" customWidth="1"/>
    <col min="15582" max="15582" width="7.140625" style="171" customWidth="1"/>
    <col min="15583" max="15583" width="7" style="171" customWidth="1"/>
    <col min="15584" max="15584" width="7.5703125" style="171" customWidth="1"/>
    <col min="15585" max="15585" width="7.140625" style="171" customWidth="1"/>
    <col min="15586" max="15602" width="8.7109375" style="171" customWidth="1"/>
    <col min="15603" max="15603" width="36.85546875" style="171" customWidth="1"/>
    <col min="15604" max="15610" width="14.28515625" style="171" customWidth="1"/>
    <col min="15611" max="15825" width="9.140625" style="171"/>
    <col min="15826" max="15826" width="38.5703125" style="171" customWidth="1"/>
    <col min="15827" max="15827" width="6.5703125" style="171" customWidth="1"/>
    <col min="15828" max="15828" width="7.7109375" style="171" bestFit="1" customWidth="1"/>
    <col min="15829" max="15829" width="7.28515625" style="171" customWidth="1"/>
    <col min="15830" max="15830" width="6.5703125" style="171" bestFit="1" customWidth="1"/>
    <col min="15831" max="15831" width="7.28515625" style="171" bestFit="1" customWidth="1"/>
    <col min="15832" max="15832" width="8.140625" style="171" customWidth="1"/>
    <col min="15833" max="15833" width="7.140625" style="171" customWidth="1"/>
    <col min="15834" max="15834" width="7.7109375" style="171" bestFit="1" customWidth="1"/>
    <col min="15835" max="15835" width="7.28515625" style="171" customWidth="1"/>
    <col min="15836" max="15836" width="7" style="171" customWidth="1"/>
    <col min="15837" max="15837" width="7.5703125" style="171" customWidth="1"/>
    <col min="15838" max="15838" width="7.140625" style="171" customWidth="1"/>
    <col min="15839" max="15839" width="7" style="171" customWidth="1"/>
    <col min="15840" max="15840" width="7.5703125" style="171" customWidth="1"/>
    <col min="15841" max="15841" width="7.140625" style="171" customWidth="1"/>
    <col min="15842" max="15858" width="8.7109375" style="171" customWidth="1"/>
    <col min="15859" max="15859" width="36.85546875" style="171" customWidth="1"/>
    <col min="15860" max="15866" width="14.28515625" style="171" customWidth="1"/>
    <col min="15867" max="16081" width="9.140625" style="171"/>
    <col min="16082" max="16082" width="38.5703125" style="171" customWidth="1"/>
    <col min="16083" max="16083" width="6.5703125" style="171" customWidth="1"/>
    <col min="16084" max="16084" width="7.7109375" style="171" bestFit="1" customWidth="1"/>
    <col min="16085" max="16085" width="7.28515625" style="171" customWidth="1"/>
    <col min="16086" max="16086" width="6.5703125" style="171" bestFit="1" customWidth="1"/>
    <col min="16087" max="16087" width="7.28515625" style="171" bestFit="1" customWidth="1"/>
    <col min="16088" max="16088" width="8.140625" style="171" customWidth="1"/>
    <col min="16089" max="16089" width="7.140625" style="171" customWidth="1"/>
    <col min="16090" max="16090" width="7.7109375" style="171" bestFit="1" customWidth="1"/>
    <col min="16091" max="16091" width="7.28515625" style="171" customWidth="1"/>
    <col min="16092" max="16092" width="7" style="171" customWidth="1"/>
    <col min="16093" max="16093" width="7.5703125" style="171" customWidth="1"/>
    <col min="16094" max="16094" width="7.140625" style="171" customWidth="1"/>
    <col min="16095" max="16095" width="7" style="171" customWidth="1"/>
    <col min="16096" max="16096" width="7.5703125" style="171" customWidth="1"/>
    <col min="16097" max="16097" width="7.140625" style="171" customWidth="1"/>
    <col min="16098" max="16114" width="8.7109375" style="171" customWidth="1"/>
    <col min="16115" max="16115" width="36.85546875" style="171" customWidth="1"/>
    <col min="16116" max="16122" width="14.28515625" style="171" customWidth="1"/>
    <col min="16123" max="16384" width="9.140625" style="171"/>
  </cols>
  <sheetData>
    <row r="1" spans="1:9" ht="15.75" x14ac:dyDescent="0.25">
      <c r="I1" s="182" t="s">
        <v>476</v>
      </c>
    </row>
    <row r="2" spans="1:9" ht="21.75" customHeight="1" x14ac:dyDescent="0.25">
      <c r="A2" s="180" t="s">
        <v>480</v>
      </c>
      <c r="B2" s="180"/>
      <c r="C2" s="180"/>
      <c r="D2" s="180"/>
      <c r="E2" s="180"/>
      <c r="F2" s="180"/>
      <c r="G2" s="180"/>
      <c r="H2" s="180"/>
      <c r="I2" s="180"/>
    </row>
    <row r="3" spans="1:9" ht="21.75" customHeight="1" x14ac:dyDescent="0.25">
      <c r="A3" s="181" t="s">
        <v>472</v>
      </c>
      <c r="B3" s="181"/>
      <c r="C3" s="181"/>
      <c r="D3" s="181"/>
      <c r="E3" s="181"/>
      <c r="F3" s="181"/>
      <c r="G3" s="181"/>
    </row>
    <row r="4" spans="1:9" ht="49.5" customHeight="1" x14ac:dyDescent="0.2">
      <c r="A4" s="183" t="s">
        <v>481</v>
      </c>
      <c r="B4" s="183" t="s">
        <v>477</v>
      </c>
      <c r="C4" s="183" t="s">
        <v>478</v>
      </c>
      <c r="D4" s="189" t="s">
        <v>483</v>
      </c>
      <c r="E4" s="189" t="s">
        <v>484</v>
      </c>
      <c r="F4" s="188" t="s">
        <v>485</v>
      </c>
      <c r="G4" s="188" t="s">
        <v>486</v>
      </c>
      <c r="H4" s="188" t="s">
        <v>487</v>
      </c>
      <c r="I4" s="188" t="s">
        <v>482</v>
      </c>
    </row>
    <row r="5" spans="1:9" ht="21.75" customHeight="1" x14ac:dyDescent="0.2">
      <c r="A5" s="172">
        <v>1</v>
      </c>
      <c r="B5" s="184" t="s">
        <v>479</v>
      </c>
      <c r="C5" s="185"/>
      <c r="D5" s="185"/>
      <c r="E5" s="185"/>
      <c r="F5" s="185"/>
      <c r="G5" s="185"/>
      <c r="H5" s="185"/>
      <c r="I5" s="186"/>
    </row>
    <row r="6" spans="1:9" ht="21.75" customHeight="1" x14ac:dyDescent="0.2">
      <c r="A6" s="172"/>
      <c r="B6" s="172"/>
      <c r="C6" s="172"/>
      <c r="D6" s="172"/>
      <c r="E6" s="173"/>
      <c r="F6" s="173"/>
      <c r="G6" s="173"/>
      <c r="H6" s="173"/>
      <c r="I6" s="173"/>
    </row>
    <row r="7" spans="1:9" ht="21.75" customHeight="1" x14ac:dyDescent="0.2">
      <c r="A7" s="172"/>
      <c r="B7" s="172"/>
      <c r="C7" s="172"/>
      <c r="D7" s="172"/>
      <c r="E7" s="173"/>
      <c r="F7" s="173"/>
      <c r="G7" s="173"/>
      <c r="H7" s="173"/>
      <c r="I7" s="173"/>
    </row>
    <row r="8" spans="1:9" ht="21.75" customHeight="1" x14ac:dyDescent="0.2">
      <c r="A8" s="172"/>
      <c r="B8" s="172"/>
      <c r="C8" s="172"/>
      <c r="D8" s="172"/>
      <c r="E8" s="173"/>
      <c r="F8" s="173"/>
      <c r="G8" s="173"/>
      <c r="H8" s="173"/>
      <c r="I8" s="173"/>
    </row>
    <row r="9" spans="1:9" ht="21.75" customHeight="1" x14ac:dyDescent="0.2">
      <c r="A9" s="172"/>
      <c r="B9" s="172"/>
      <c r="C9" s="172"/>
      <c r="D9" s="172"/>
      <c r="E9" s="173"/>
      <c r="F9" s="173"/>
      <c r="G9" s="173"/>
      <c r="H9" s="173"/>
      <c r="I9" s="173"/>
    </row>
    <row r="10" spans="1:9" ht="15.75" x14ac:dyDescent="0.2">
      <c r="A10" s="172">
        <v>2</v>
      </c>
      <c r="B10" s="184" t="s">
        <v>473</v>
      </c>
      <c r="C10" s="185"/>
      <c r="D10" s="185"/>
      <c r="E10" s="185"/>
      <c r="F10" s="185"/>
      <c r="G10" s="185"/>
      <c r="H10" s="185"/>
      <c r="I10" s="186"/>
    </row>
    <row r="11" spans="1:9" ht="15.75" x14ac:dyDescent="0.2">
      <c r="A11" s="172"/>
      <c r="B11" s="172"/>
      <c r="C11" s="172"/>
      <c r="D11" s="172"/>
      <c r="E11" s="173"/>
      <c r="F11" s="173"/>
      <c r="G11" s="173"/>
      <c r="H11" s="173"/>
      <c r="I11" s="173"/>
    </row>
    <row r="12" spans="1:9" ht="15.75" x14ac:dyDescent="0.2">
      <c r="A12" s="172"/>
      <c r="B12" s="172"/>
      <c r="C12" s="172"/>
      <c r="D12" s="172"/>
      <c r="E12" s="173"/>
      <c r="F12" s="173"/>
      <c r="G12" s="173"/>
      <c r="H12" s="173"/>
      <c r="I12" s="173"/>
    </row>
    <row r="13" spans="1:9" ht="21.75" customHeight="1" x14ac:dyDescent="0.2">
      <c r="A13" s="172">
        <v>3</v>
      </c>
      <c r="B13" s="184" t="s">
        <v>474</v>
      </c>
      <c r="C13" s="185"/>
      <c r="D13" s="185"/>
      <c r="E13" s="185"/>
      <c r="F13" s="185"/>
      <c r="G13" s="185"/>
      <c r="H13" s="185"/>
      <c r="I13" s="186"/>
    </row>
    <row r="14" spans="1:9" ht="21.75" customHeight="1" x14ac:dyDescent="0.2">
      <c r="A14" s="172"/>
      <c r="B14" s="172"/>
      <c r="C14" s="172"/>
      <c r="D14" s="172"/>
      <c r="E14" s="173"/>
      <c r="F14" s="173"/>
      <c r="G14" s="173"/>
      <c r="H14" s="173"/>
      <c r="I14" s="173"/>
    </row>
    <row r="15" spans="1:9" ht="21.75" customHeight="1" x14ac:dyDescent="0.2">
      <c r="A15" s="172"/>
      <c r="B15" s="172"/>
      <c r="C15" s="172"/>
      <c r="D15" s="172"/>
      <c r="E15" s="173"/>
      <c r="F15" s="173"/>
      <c r="G15" s="173"/>
      <c r="H15" s="173"/>
      <c r="I15" s="173"/>
    </row>
    <row r="16" spans="1:9" ht="24" customHeight="1" x14ac:dyDescent="0.25">
      <c r="A16" s="174" t="s">
        <v>437</v>
      </c>
      <c r="B16" s="175"/>
      <c r="C16" s="176"/>
      <c r="D16" s="177">
        <f>SUM(D5:D13)</f>
        <v>0</v>
      </c>
      <c r="E16" s="177">
        <f t="shared" ref="E16:F16" si="0">SUM(E5:E13)</f>
        <v>0</v>
      </c>
      <c r="F16" s="177">
        <f t="shared" si="0"/>
        <v>0</v>
      </c>
      <c r="G16" s="178"/>
      <c r="H16" s="178"/>
      <c r="I16" s="178"/>
    </row>
    <row r="17" spans="1:9" ht="15.75" x14ac:dyDescent="0.2">
      <c r="A17" s="179" t="s">
        <v>475</v>
      </c>
      <c r="B17" s="179"/>
      <c r="C17" s="179"/>
      <c r="D17" s="179"/>
      <c r="E17" s="179"/>
      <c r="F17" s="179"/>
      <c r="G17" s="179"/>
      <c r="H17" s="179"/>
      <c r="I17" s="179"/>
    </row>
  </sheetData>
  <mergeCells count="7">
    <mergeCell ref="A3:G3"/>
    <mergeCell ref="A16:C16"/>
    <mergeCell ref="A17:I17"/>
    <mergeCell ref="B5:I5"/>
    <mergeCell ref="B10:I10"/>
    <mergeCell ref="B13:I13"/>
    <mergeCell ref="A2:I2"/>
  </mergeCells>
  <printOptions horizontalCentered="1"/>
  <pageMargins left="0.196850393700787" right="0.23622047244094499" top="0.15748031496063" bottom="0.23622047244094499" header="0.23622047244094499" footer="0.23622047244094499"/>
  <pageSetup paperSize="9" scale="78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1CDE48DB6E140A96220C068474F97" ma:contentTypeVersion="1" ma:contentTypeDescription="Create a new document." ma:contentTypeScope="" ma:versionID="5840dd98023a9d39aae3db0c8b267c6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A48EB-D615-435B-80CD-8D9F3E82853D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337935-5A80-43F2-B04C-1905263F4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93F703-088D-4F97-9D36-23ED59CDC0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Index</vt:lpstr>
      <vt:lpstr>UAJK-01</vt:lpstr>
      <vt:lpstr>UAJK-02</vt:lpstr>
      <vt:lpstr>UAJK-03</vt:lpstr>
      <vt:lpstr>UAJK-04</vt:lpstr>
      <vt:lpstr>Index!Print_Area</vt:lpstr>
      <vt:lpstr>'UAJK-01'!Print_Area</vt:lpstr>
      <vt:lpstr>'UAJK-02'!Print_Area</vt:lpstr>
      <vt:lpstr>'UAJK-03'!Print_Area</vt:lpstr>
      <vt:lpstr>'UAJK-04'!Print_Area</vt:lpstr>
      <vt:lpstr>Index!Print_Titles</vt:lpstr>
      <vt:lpstr>'UAJK-01'!Print_Titles</vt:lpstr>
      <vt:lpstr>'UAJK-02'!Print_Titles</vt:lpstr>
      <vt:lpstr>'UAJK-03'!Print_Titles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 Mahmood</dc:creator>
  <cp:lastModifiedBy>budget sec</cp:lastModifiedBy>
  <cp:lastPrinted>2023-05-09T05:31:25Z</cp:lastPrinted>
  <dcterms:created xsi:type="dcterms:W3CDTF">2013-10-23T03:18:59Z</dcterms:created>
  <dcterms:modified xsi:type="dcterms:W3CDTF">2023-05-09T05:36:48Z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0x010100E931CDE48DB6E140A96220C068474F97</vt:lpwstr>
  </property>
</Properties>
</file>